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ПРОГНОЗ\2026-2028\СЕСІЯ\ПРОГНОЗ\"/>
    </mc:Choice>
  </mc:AlternateContent>
  <xr:revisionPtr revIDLastSave="0" documentId="13_ncr:1_{1ADD002D-9B21-4105-A831-E0DFE00AE459}" xr6:coauthVersionLast="47" xr6:coauthVersionMax="47" xr10:uidLastSave="{00000000-0000-0000-0000-000000000000}"/>
  <bookViews>
    <workbookView xWindow="-120" yWindow="-120" windowWidth="29040" windowHeight="15720" activeTab="2" xr2:uid="{EEC68FCC-2762-4A04-88F0-F4CA6E5DE55A}"/>
  </bookViews>
  <sheets>
    <sheet name="дод 1" sheetId="6" r:id="rId1"/>
    <sheet name="дод 2" sheetId="4" r:id="rId2"/>
    <sheet name="дод 3" sheetId="5" r:id="rId3"/>
    <sheet name="дод 6" sheetId="2" r:id="rId4"/>
    <sheet name="дод 7" sheetId="1" r:id="rId5"/>
    <sheet name="Дод 9" sheetId="8" r:id="rId6"/>
    <sheet name="Дод 10" sheetId="7" r:id="rId7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'дод 1'!$A$1:$G$41</definedName>
    <definedName name="_xlnm.Print_Area" localSheetId="1">'дод 2'!$A$1:$G$78</definedName>
    <definedName name="_xlnm.Print_Area" localSheetId="3">'дод 6'!$B$1:$H$47</definedName>
    <definedName name="_xlnm.Print_Area" localSheetId="4">'дод 7'!$A$1:$G$56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6" l="1"/>
  <c r="E50" i="6"/>
  <c r="F50" i="6"/>
  <c r="G50" i="6"/>
  <c r="C50" i="6"/>
  <c r="D49" i="6"/>
  <c r="E49" i="6"/>
  <c r="F49" i="6"/>
  <c r="G49" i="6"/>
  <c r="C49" i="6"/>
  <c r="D62" i="1"/>
  <c r="E62" i="1"/>
  <c r="F62" i="1"/>
  <c r="G62" i="1"/>
  <c r="D63" i="1"/>
  <c r="E63" i="1"/>
  <c r="F63" i="1"/>
  <c r="G63" i="1"/>
  <c r="D64" i="1"/>
  <c r="E64" i="1"/>
  <c r="F64" i="1"/>
  <c r="G64" i="1"/>
  <c r="C63" i="1"/>
  <c r="C64" i="1"/>
  <c r="C62" i="1"/>
</calcChain>
</file>

<file path=xl/sharedStrings.xml><?xml version="1.0" encoding="utf-8"?>
<sst xmlns="http://schemas.openxmlformats.org/spreadsheetml/2006/main" count="592" uniqueCount="248">
  <si>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</si>
  <si>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</si>
  <si>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</si>
  <si>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</si>
  <si>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</si>
  <si>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</si>
  <si>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</si>
  <si>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</si>
  <si>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</si>
  <si>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1854100000</t>
  </si>
  <si>
    <t>02</t>
  </si>
  <si>
    <t>Виконавчий комiтет Глухiвської мiської ради Сумської областi, у тому числі:</t>
  </si>
  <si>
    <t>X</t>
  </si>
  <si>
    <t>загальний фонд</t>
  </si>
  <si>
    <t>спеціальний фонд</t>
  </si>
  <si>
    <t>06</t>
  </si>
  <si>
    <t>Вiддiл освiти Глухiвської мiської ради, у тому числі:</t>
  </si>
  <si>
    <t>08</t>
  </si>
  <si>
    <t>Управлiння соцiального захисту населення Глухiвської мiської ради, у тому числі:</t>
  </si>
  <si>
    <t>09</t>
  </si>
  <si>
    <t>Служба у справах дітей Глухівської міської ради Сумської області, у тому числі:</t>
  </si>
  <si>
    <t>10</t>
  </si>
  <si>
    <t>Вiддiл культури Глухiвської мiської ради, у тому числі:</t>
  </si>
  <si>
    <t>11</t>
  </si>
  <si>
    <t>Вiддiл молодi та спорту Глухiвської мiської ради, у тому числі:</t>
  </si>
  <si>
    <t>12</t>
  </si>
  <si>
    <t>Управлiння житлово-комунального господарства та мiстобудування Глухiвської мiської ради, у тому числі:</t>
  </si>
  <si>
    <t>27</t>
  </si>
  <si>
    <t>Управлiння соцiально-економiчного розвитку Глухiвської мiської ради, у тому числі:</t>
  </si>
  <si>
    <t>37</t>
  </si>
  <si>
    <t>Фiнансове управлiння Глухiвської мiської ради,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</si>
  <si>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</si>
  <si>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</si>
  <si>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</si>
  <si>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</si>
  <si>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</si>
  <si>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</si>
  <si>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</si>
  <si>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</si>
  <si>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</si>
  <si>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Код</t>
  </si>
  <si>
    <t>Найменування показника</t>
  </si>
  <si>
    <t>0100</t>
  </si>
  <si>
    <t>Державне управління, у тому числі: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</si>
  <si>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</si>
  <si>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</si>
  <si>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</si>
  <si>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</si>
  <si>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</si>
  <si>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</si>
  <si>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</si>
  <si>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</si>
  <si>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</si>
  <si>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</si>
  <si>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</si>
  <si>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</si>
  <si>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</si>
  <si>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</si>
  <si>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</si>
  <si>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</si>
  <si>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</si>
  <si>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</si>
  <si>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</si>
  <si>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Додаток 2</t>
  </si>
  <si>
    <t xml:space="preserve">Показники доходів бюджету </t>
  </si>
  <si>
    <t xml:space="preserve">Найменування показника </t>
  </si>
  <si>
    <t>І. Доходи (без урахування міжбюджетних трансфертів)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</si>
  <si>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</si>
  <si>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</si>
  <si>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</si>
  <si>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</si>
  <si>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</si>
  <si>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</si>
  <si>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</si>
  <si>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</si>
  <si>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</si>
  <si>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</si>
  <si>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</si>
  <si>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13040000</t>
  </si>
  <si>
    <t>Рентна плата за користування надрами місцевого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</si>
  <si>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</si>
  <si>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</si>
  <si>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</si>
  <si>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</si>
  <si>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</si>
  <si>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</si>
  <si>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</si>
  <si>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</si>
  <si>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18030000</t>
  </si>
  <si>
    <t>Туристичний збір</t>
  </si>
  <si>
    <t>18050000</t>
  </si>
  <si>
    <t>Єдиний податок</t>
  </si>
  <si>
    <t>20000000</t>
  </si>
  <si>
    <t>Неподаткові надходження, у тому числі: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</si>
  <si>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</si>
  <si>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</si>
  <si>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</si>
  <si>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</si>
  <si>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</si>
  <si>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</si>
  <si>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</si>
  <si>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</si>
  <si>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22090000</t>
  </si>
  <si>
    <t>Державне мито</t>
  </si>
  <si>
    <t>24060000</t>
  </si>
  <si>
    <t>30000000</t>
  </si>
  <si>
    <t>Доходи від операцій з капіталом, у тому числі:</t>
  </si>
  <si>
    <t>Спеціальний фонд, у тому числі:</t>
  </si>
  <si>
    <t>19010000</t>
  </si>
  <si>
    <t>Екологічний податок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</si>
  <si>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</si>
  <si>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</si>
  <si>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</si>
  <si>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</si>
  <si>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33010000</t>
  </si>
  <si>
    <t>Кошти від продажу землі</t>
  </si>
  <si>
    <t>42000000</t>
  </si>
  <si>
    <t>Від Європейського Союзу, урядів іноземних держав, міжнародних організацій, донорських установ</t>
  </si>
  <si>
    <t>50000000</t>
  </si>
  <si>
    <t>Цільові фонди, у тому числі: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</si>
  <si>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</si>
  <si>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</si>
  <si>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УСЬОГО за розділом І, у тому числі: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</si>
  <si>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</si>
  <si>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</si>
  <si>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</si>
  <si>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</si>
  <si>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</si>
  <si>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</si>
  <si>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</si>
  <si>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</si>
  <si>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</si>
  <si>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</si>
  <si>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</si>
  <si>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</si>
  <si>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</si>
  <si>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Додаток 3</t>
  </si>
  <si>
    <t xml:space="preserve">Показники фінансування бюджету </t>
  </si>
  <si>
    <t>I. Фінансування за типом кредитора</t>
  </si>
  <si>
    <t>200000</t>
  </si>
  <si>
    <t>Внутрішнє фінансування, у тому числі:</t>
  </si>
  <si>
    <t>Х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</si>
  <si>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</si>
  <si>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</si>
  <si>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</si>
  <si>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</si>
  <si>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</si>
  <si>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</si>
  <si>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</si>
  <si>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</si>
  <si>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</si>
  <si>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Додаток 1</t>
  </si>
  <si>
    <t xml:space="preserve">Загальні показники бюджету </t>
  </si>
  <si>
    <t>№ з/п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</si>
  <si>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</si>
  <si>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</si>
  <si>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</si>
  <si>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2.</t>
  </si>
  <si>
    <t>Фінансування, у тому числі:</t>
  </si>
  <si>
    <t>3.</t>
  </si>
  <si>
    <t>Повернення кредитів,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</si>
  <si>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</si>
  <si>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</si>
  <si>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</si>
  <si>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</si>
  <si>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</si>
  <si>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 xml:space="preserve">до прогнозу бюджету </t>
  </si>
  <si>
    <t>Глухівської міської територіальної громади</t>
  </si>
  <si>
    <t>Додаток 10</t>
  </si>
  <si>
    <t xml:space="preserve">Показники міжбюджетних трансфертів з інших бюджетів 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</si>
  <si>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</si>
  <si>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</si>
  <si>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I.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</si>
  <si>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</si>
  <si>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</si>
  <si>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</si>
  <si>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</si>
  <si>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</si>
  <si>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</si>
  <si>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41033900</t>
  </si>
  <si>
    <t>Освітня субвенція з державного бюджету місцевим бюджетам</t>
  </si>
  <si>
    <t>Бюджет Глухівської міської територіальної громади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</si>
  <si>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</si>
  <si>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</si>
  <si>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41035600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</si>
  <si>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</si>
  <si>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</si>
  <si>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</si>
  <si>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</si>
  <si>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</si>
  <si>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</si>
  <si>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</si>
  <si>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1810000000</t>
  </si>
  <si>
    <t>Обласний бюджет Сумської області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</si>
  <si>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</si>
  <si>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</si>
  <si>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</si>
  <si>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</si>
  <si>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</si>
  <si>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</si>
  <si>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</si>
  <si>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</si>
  <si>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</si>
  <si>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</si>
  <si>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1850100000</t>
  </si>
  <si>
    <t>Бюджет Березівської сільської територіальної громади</t>
  </si>
  <si>
    <t>1850800000</t>
  </si>
  <si>
    <t>Бюджет Шалигинської селищної територіальної громади</t>
  </si>
  <si>
    <t>1854200000</t>
  </si>
  <si>
    <t>Бюджет Есманьської селищної територіальної громади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</si>
  <si>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</si>
  <si>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</si>
  <si>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</si>
  <si>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</si>
  <si>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II. Трансферти до спеціального фонду бюджету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</si>
  <si>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</si>
  <si>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</si>
  <si>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</si>
  <si>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</si>
  <si>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41059200</t>
  </si>
  <si>
    <t>Субвенція з місцевого бюджету на проектування, відновлення, будівництво, модернізацію, облаштування, ремонт об`єктів будівництва громадського призначення, соціальної сфери, культурної спадщини, житлово-комунального господарства, інших об`єктів, що мають вплив на життєдіяльність населення, за рахунок відповідної субвенції з державного бюджету</t>
  </si>
  <si>
    <t>РАЗОМ за розділами I, II, у тому числі:</t>
  </si>
  <si>
    <t>Додаток 9</t>
  </si>
  <si>
    <t>Обсяг публічних інвестицій на підготовку та реалізацію публічних інвестиційних проектів та програм
публічних інвестицій з урахуванням середньострокового плану пріоритетних публічних інвестицій регіону (територіальної громади)</t>
  </si>
  <si>
    <t>2026–2028 роки</t>
  </si>
  <si>
    <t xml:space="preserve"> (грн)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</si>
  <si>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</si>
  <si>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</si>
  <si>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</si>
  <si>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В тому числі за роками:</t>
  </si>
  <si>
    <t>1</t>
  </si>
  <si>
    <t>Громадська безпека</t>
  </si>
  <si>
    <t>Стратегія сталого розвитку Глухівської міської ради на 2021-2027 роки</t>
  </si>
  <si>
    <t>2</t>
  </si>
  <si>
    <t>Публічні послуги і повʼязана з ними цифровізація</t>
  </si>
  <si>
    <t>3</t>
  </si>
  <si>
    <t>Охорона здоров`я</t>
  </si>
  <si>
    <t>4</t>
  </si>
  <si>
    <t>Освіта і наука</t>
  </si>
  <si>
    <t>5</t>
  </si>
  <si>
    <t>Культура та інформація</t>
  </si>
  <si>
    <t>6</t>
  </si>
  <si>
    <t>Муніципальна інфраструктура та послуги</t>
  </si>
  <si>
    <t>7</t>
  </si>
  <si>
    <t>Транспорт</t>
  </si>
  <si>
    <t>8</t>
  </si>
  <si>
    <t>Економічна діяльність</t>
  </si>
  <si>
    <t>УСЬОГО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</si>
</sst>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indexed="63"/>
      <name val="Times New Roman"/>
      <family val="1"/>
      <charset val="204"/>
    </font>
    <font>
      <b/>
      <sz val="8"/>
      <color indexed="6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6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2" fillId="0" borderId="0"/>
    <xf numFmtId="0" fontId="2" fillId="0" borderId="0"/>
  </cellStyleXfs>
  <cellXfs count="158">
    <xf numFmtId="0" fontId="0" fillId="0" borderId="0" xfId="0"/>
    <xf numFmtId="0" fontId="4" fillId="0" borderId="1" xfId="2" applyFont="1" applyBorder="1" applyAlignment="1">
      <alignment horizontal="center" wrapText="1"/>
    </xf>
    <xf numFmtId="0" fontId="4" fillId="0" borderId="3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wrapText="1"/>
    </xf>
    <xf numFmtId="0" fontId="4" fillId="0" borderId="3" xfId="3" applyFont="1" applyBorder="1" applyAlignment="1">
      <alignment horizontal="center" vertical="top" wrapText="1"/>
    </xf>
    <xf numFmtId="0" fontId="4" fillId="0" borderId="6" xfId="3" applyFont="1" applyBorder="1" applyAlignment="1">
      <alignment horizontal="center" wrapText="1"/>
    </xf>
    <xf numFmtId="0" fontId="4" fillId="0" borderId="2" xfId="3" applyFont="1" applyBorder="1" applyAlignment="1">
      <alignment horizontal="center" wrapText="1"/>
    </xf>
    <xf numFmtId="0" fontId="3" fillId="0" borderId="0" xfId="2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4" xfId="1" applyFont="1" applyBorder="1" applyAlignment="1">
      <alignment horizontal="center" wrapText="1"/>
    </xf>
    <xf numFmtId="0" fontId="4" fillId="0" borderId="5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6" fillId="0" borderId="0" xfId="1" quotePrefix="1" applyFont="1" applyAlignment="1">
      <alignment horizontal="left"/>
    </xf>
    <xf numFmtId="0" fontId="4" fillId="0" borderId="0" xfId="1" applyFont="1" applyAlignment="1">
      <alignment horizontal="center"/>
    </xf>
    <xf numFmtId="49" fontId="4" fillId="0" borderId="0" xfId="1" applyNumberFormat="1" applyFont="1" applyAlignment="1">
      <alignment horizontal="right" vertical="center"/>
    </xf>
    <xf numFmtId="0" fontId="7" fillId="0" borderId="7" xfId="1" applyFont="1" applyBorder="1" applyAlignment="1">
      <alignment horizontal="center" vertical="center"/>
    </xf>
    <xf numFmtId="3" fontId="7" fillId="0" borderId="7" xfId="1" applyNumberFormat="1" applyFont="1" applyBorder="1" applyAlignment="1">
      <alignment vertical="center"/>
    </xf>
    <xf numFmtId="3" fontId="7" fillId="0" borderId="7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8" fillId="0" borderId="0" xfId="1" applyFont="1" applyAlignment="1">
      <alignment wrapText="1"/>
    </xf>
    <xf numFmtId="0" fontId="8" fillId="0" borderId="0" xfId="1" applyFont="1"/>
    <xf numFmtId="0" fontId="4" fillId="0" borderId="0" xfId="1" applyFont="1" applyAlignment="1">
      <alignment horizontal="left"/>
    </xf>
    <xf numFmtId="0" fontId="10" fillId="0" borderId="7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wrapText="1"/>
    </xf>
    <xf numFmtId="3" fontId="10" fillId="0" borderId="7" xfId="1" applyNumberFormat="1" applyFont="1" applyBorder="1" applyAlignment="1">
      <alignment vertical="center" wrapText="1"/>
    </xf>
    <xf numFmtId="3" fontId="10" fillId="0" borderId="7" xfId="1" applyNumberFormat="1" applyFont="1" applyBorder="1" applyAlignment="1">
      <alignment vertical="center"/>
    </xf>
    <xf numFmtId="0" fontId="11" fillId="0" borderId="0" xfId="0" applyFont="1"/>
    <xf numFmtId="0" fontId="3" fillId="0" borderId="0" xfId="1" applyFont="1" applyAlignment="1">
      <alignment horizontal="left"/>
    </xf>
    <xf numFmtId="0" fontId="3" fillId="0" borderId="0" xfId="3" applyFont="1" applyAlignment="1">
      <alignment horizontal="left"/>
    </xf>
    <xf numFmtId="0" fontId="12" fillId="0" borderId="0" xfId="1" quotePrefix="1" applyFont="1" applyAlignment="1">
      <alignment horizontal="left"/>
    </xf>
    <xf numFmtId="0" fontId="3" fillId="0" borderId="0" xfId="1" applyFont="1" applyAlignment="1">
      <alignment horizontal="right"/>
    </xf>
    <xf numFmtId="3" fontId="3" fillId="0" borderId="0" xfId="1" applyNumberFormat="1" applyFont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vertical="center" wrapText="1"/>
    </xf>
    <xf numFmtId="3" fontId="3" fillId="0" borderId="7" xfId="1" applyNumberFormat="1" applyFont="1" applyBorder="1" applyAlignment="1">
      <alignment vertical="center"/>
    </xf>
    <xf numFmtId="0" fontId="4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vertical="center" wrapText="1"/>
    </xf>
    <xf numFmtId="3" fontId="4" fillId="0" borderId="7" xfId="1" applyNumberFormat="1" applyFont="1" applyBorder="1" applyAlignment="1">
      <alignment vertical="center"/>
    </xf>
    <xf numFmtId="3" fontId="4" fillId="0" borderId="0" xfId="1" applyNumberFormat="1" applyFont="1" applyAlignment="1">
      <alignment vertical="center"/>
    </xf>
    <xf numFmtId="0" fontId="13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14" fillId="0" borderId="0" xfId="1" applyFont="1" applyAlignment="1">
      <alignment horizontal="center" vertical="top"/>
    </xf>
    <xf numFmtId="0" fontId="3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4" fillId="0" borderId="0" xfId="1" applyFont="1"/>
    <xf numFmtId="0" fontId="3" fillId="0" borderId="0" xfId="4" applyFont="1" applyAlignment="1">
      <alignment horizontal="center"/>
    </xf>
    <xf numFmtId="0" fontId="3" fillId="0" borderId="0" xfId="4" applyFont="1" applyAlignment="1">
      <alignment horizontal="center" wrapText="1"/>
    </xf>
    <xf numFmtId="3" fontId="3" fillId="0" borderId="0" xfId="4" applyNumberFormat="1" applyFont="1" applyAlignment="1">
      <alignment horizontal="center"/>
    </xf>
    <xf numFmtId="0" fontId="12" fillId="0" borderId="0" xfId="2" quotePrefix="1" applyFont="1" applyAlignment="1">
      <alignment horizontal="left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vertical="center" wrapText="1"/>
    </xf>
    <xf numFmtId="3" fontId="4" fillId="3" borderId="7" xfId="2" applyNumberFormat="1" applyFont="1" applyFill="1" applyBorder="1" applyAlignment="1">
      <alignment vertical="center"/>
    </xf>
    <xf numFmtId="3" fontId="4" fillId="0" borderId="0" xfId="2" applyNumberFormat="1" applyFont="1" applyAlignment="1">
      <alignment vertical="center"/>
    </xf>
    <xf numFmtId="0" fontId="3" fillId="0" borderId="7" xfId="2" applyFont="1" applyBorder="1" applyAlignment="1">
      <alignment horizontal="center" vertical="center"/>
    </xf>
    <xf numFmtId="0" fontId="3" fillId="0" borderId="7" xfId="2" applyFont="1" applyBorder="1" applyAlignment="1">
      <alignment vertical="center" wrapText="1"/>
    </xf>
    <xf numFmtId="3" fontId="3" fillId="0" borderId="7" xfId="2" applyNumberFormat="1" applyFont="1" applyBorder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/>
    <xf numFmtId="3" fontId="11" fillId="0" borderId="0" xfId="0" applyNumberFormat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3" fillId="2" borderId="0" xfId="1" applyFont="1" applyFill="1" applyAlignment="1">
      <alignment vertical="center"/>
    </xf>
    <xf numFmtId="0" fontId="3" fillId="2" borderId="7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vertical="center" wrapText="1"/>
    </xf>
    <xf numFmtId="3" fontId="3" fillId="2" borderId="7" xfId="1" applyNumberFormat="1" applyFont="1" applyFill="1" applyBorder="1" applyAlignment="1">
      <alignment vertical="center"/>
    </xf>
    <xf numFmtId="3" fontId="3" fillId="2" borderId="0" xfId="1" applyNumberFormat="1" applyFont="1" applyFill="1" applyAlignment="1">
      <alignment vertical="center"/>
    </xf>
    <xf numFmtId="0" fontId="4" fillId="0" borderId="0" xfId="3" applyFont="1" applyAlignment="1">
      <alignment horizontal="center"/>
    </xf>
    <xf numFmtId="0" fontId="12" fillId="0" borderId="0" xfId="3" quotePrefix="1" applyFont="1" applyAlignment="1">
      <alignment horizontal="left"/>
    </xf>
    <xf numFmtId="0" fontId="3" fillId="0" borderId="0" xfId="3" applyFont="1" applyAlignment="1">
      <alignment horizontal="right"/>
    </xf>
    <xf numFmtId="3" fontId="3" fillId="0" borderId="0" xfId="3" applyNumberFormat="1" applyFont="1" applyAlignment="1">
      <alignment vertical="center"/>
    </xf>
    <xf numFmtId="0" fontId="3" fillId="0" borderId="7" xfId="3" applyFont="1" applyBorder="1" applyAlignment="1">
      <alignment horizontal="center" vertical="center"/>
    </xf>
    <xf numFmtId="0" fontId="3" fillId="0" borderId="7" xfId="3" applyFont="1" applyBorder="1" applyAlignment="1">
      <alignment vertical="center" wrapText="1"/>
    </xf>
    <xf numFmtId="3" fontId="3" fillId="0" borderId="7" xfId="3" applyNumberFormat="1" applyFont="1" applyBorder="1" applyAlignment="1">
      <alignment vertical="center"/>
    </xf>
    <xf numFmtId="0" fontId="4" fillId="5" borderId="7" xfId="3" applyFont="1" applyFill="1" applyBorder="1" applyAlignment="1">
      <alignment horizontal="center" vertical="center"/>
    </xf>
    <xf numFmtId="0" fontId="4" fillId="5" borderId="7" xfId="3" applyFont="1" applyFill="1" applyBorder="1" applyAlignment="1">
      <alignment vertical="center" wrapText="1"/>
    </xf>
    <xf numFmtId="3" fontId="4" fillId="5" borderId="7" xfId="3" applyNumberFormat="1" applyFont="1" applyFill="1" applyBorder="1" applyAlignment="1">
      <alignment vertical="center"/>
    </xf>
    <xf numFmtId="3" fontId="4" fillId="5" borderId="0" xfId="3" applyNumberFormat="1" applyFont="1" applyFill="1" applyAlignment="1">
      <alignment vertical="center"/>
    </xf>
    <xf numFmtId="0" fontId="13" fillId="5" borderId="0" xfId="0" applyFont="1" applyFill="1"/>
    <xf numFmtId="0" fontId="3" fillId="0" borderId="0" xfId="3" applyFont="1" applyAlignment="1">
      <alignment horizontal="center"/>
    </xf>
    <xf numFmtId="0" fontId="4" fillId="3" borderId="7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vertical="center" wrapText="1"/>
    </xf>
    <xf numFmtId="3" fontId="4" fillId="3" borderId="7" xfId="3" applyNumberFormat="1" applyFont="1" applyFill="1" applyBorder="1" applyAlignment="1">
      <alignment vertical="center"/>
    </xf>
    <xf numFmtId="0" fontId="13" fillId="3" borderId="0" xfId="0" applyFont="1" applyFill="1"/>
    <xf numFmtId="0" fontId="7" fillId="0" borderId="0" xfId="2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top"/>
    </xf>
    <xf numFmtId="0" fontId="4" fillId="0" borderId="0" xfId="3" applyFont="1" applyAlignment="1">
      <alignment vertical="center"/>
    </xf>
    <xf numFmtId="0" fontId="3" fillId="0" borderId="0" xfId="3" applyFont="1" applyAlignment="1">
      <alignment vertical="top" wrapText="1"/>
    </xf>
    <xf numFmtId="0" fontId="4" fillId="0" borderId="0" xfId="3" applyFont="1" applyAlignment="1">
      <alignment vertical="top" wrapText="1"/>
    </xf>
    <xf numFmtId="0" fontId="15" fillId="0" borderId="0" xfId="3" applyFont="1" applyAlignment="1">
      <alignment vertical="top"/>
    </xf>
    <xf numFmtId="0" fontId="11" fillId="0" borderId="0" xfId="0" applyFont="1" applyAlignment="1">
      <alignment horizontal="left"/>
    </xf>
    <xf numFmtId="0" fontId="7" fillId="0" borderId="0" xfId="3" applyFont="1" applyAlignment="1">
      <alignment horizontal="left" vertical="top" wrapText="1"/>
    </xf>
    <xf numFmtId="0" fontId="7" fillId="0" borderId="0" xfId="3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7" fillId="0" borderId="0" xfId="2" applyFont="1"/>
    <xf numFmtId="0" fontId="17" fillId="0" borderId="0" xfId="2" applyFont="1" applyAlignment="1">
      <alignment horizontal="center" vertical="top"/>
    </xf>
    <xf numFmtId="0" fontId="4" fillId="4" borderId="7" xfId="3" applyFont="1" applyFill="1" applyBorder="1" applyAlignment="1">
      <alignment horizontal="center" vertical="center" wrapText="1"/>
    </xf>
    <xf numFmtId="0" fontId="3" fillId="0" borderId="7" xfId="3" applyFont="1" applyBorder="1" applyAlignment="1">
      <alignment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3" fillId="0" borderId="0" xfId="3" applyFont="1" applyAlignment="1">
      <alignment horizontal="left"/>
    </xf>
    <xf numFmtId="0" fontId="7" fillId="0" borderId="0" xfId="3" applyFont="1" applyAlignment="1">
      <alignment horizontal="center"/>
    </xf>
    <xf numFmtId="0" fontId="4" fillId="4" borderId="7" xfId="3" applyFont="1" applyFill="1" applyBorder="1" applyAlignment="1">
      <alignment horizontal="center" vertical="center"/>
    </xf>
    <xf numFmtId="0" fontId="3" fillId="0" borderId="7" xfId="3" applyFont="1" applyBorder="1" applyAlignment="1">
      <alignment vertical="center"/>
    </xf>
    <xf numFmtId="0" fontId="7" fillId="0" borderId="0" xfId="3" applyFont="1" applyAlignment="1">
      <alignment horizontal="center" vertical="top" wrapText="1"/>
    </xf>
    <xf numFmtId="0" fontId="7" fillId="0" borderId="0" xfId="3" applyFont="1" applyAlignment="1">
      <alignment horizontal="left" vertical="top" wrapText="1"/>
    </xf>
    <xf numFmtId="0" fontId="4" fillId="4" borderId="7" xfId="2" applyFont="1" applyFill="1" applyBorder="1" applyAlignment="1">
      <alignment horizontal="center" vertical="center"/>
    </xf>
    <xf numFmtId="0" fontId="3" fillId="0" borderId="7" xfId="2" applyFont="1" applyBorder="1" applyAlignment="1">
      <alignment vertical="center"/>
    </xf>
    <xf numFmtId="0" fontId="7" fillId="0" borderId="0" xfId="2" applyFont="1" applyAlignment="1">
      <alignment horizontal="left" vertical="top" wrapText="1"/>
    </xf>
    <xf numFmtId="0" fontId="7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top"/>
    </xf>
    <xf numFmtId="0" fontId="7" fillId="0" borderId="0" xfId="2" applyFont="1" applyAlignment="1">
      <alignment horizontal="left" vertical="center"/>
    </xf>
    <xf numFmtId="0" fontId="16" fillId="0" borderId="0" xfId="0" applyFont="1" applyAlignment="1">
      <alignment horizontal="center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3" fillId="0" borderId="0" xfId="2" applyFont="1" applyAlignment="1">
      <alignment horizontal="left" vertical="center"/>
    </xf>
    <xf numFmtId="0" fontId="3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49" fontId="3" fillId="0" borderId="0" xfId="1" applyNumberFormat="1" applyFont="1" applyAlignment="1">
      <alignment horizontal="justify" vertical="center"/>
    </xf>
    <xf numFmtId="0" fontId="7" fillId="0" borderId="0" xfId="1" applyFont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top"/>
    </xf>
    <xf numFmtId="0" fontId="4" fillId="4" borderId="7" xfId="1" applyFont="1" applyFill="1" applyBorder="1" applyAlignment="1">
      <alignment horizontal="center" vertical="center"/>
    </xf>
    <xf numFmtId="0" fontId="3" fillId="0" borderId="7" xfId="1" applyFont="1" applyBorder="1" applyAlignment="1">
      <alignment vertical="center"/>
    </xf>
  </cellXfs>
  <cellStyles count="5">
    <cellStyle name="Звичайний 3" xfId="3" xr:uid="{C9CDA6C1-FE7A-4C11-BDD6-5E612C16D4B4}"/>
    <cellStyle name="Обычный" xfId="0" builtinId="0"/>
    <cellStyle name="Обычный 2" xfId="1" xr:uid="{54A3DA36-2617-4D0A-87B7-4ED2D982F069}"/>
    <cellStyle name="Обычный 2 2" xfId="2" xr:uid="{4C7030A3-A3EA-4E2C-BA9F-756BDF3A0AAB}"/>
    <cellStyle name="Обычный_shabl_dod_prognoz" xfId="4" xr:uid="{3F9F77E4-305A-4D18-A135-6C143EB4B005}"/>
  </cellStyles>
  <dxfs count="60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A0587-5E1C-469B-A52B-4A9817D366BA}">
  <sheetPr>
    <pageSetUpPr fitToPage="1"/>
  </sheetPr>
  <dimension ref="A1:G50"/>
  <sheetViews>
    <sheetView view="pageBreakPreview" zoomScaleNormal="100" zoomScaleSheetLayoutView="100" workbookViewId="0">
      <selection activeCell="E34" sqref="E34"/>
    </sheetView>
  </sheetViews>
  <sheetFormatPr defaultRowHeight="12.75" x14ac:dyDescent="0.2"/>
  <cols>
    <col min="1" max="1" width="7.7109375" style="35" customWidth="1"/>
    <col min="2" max="2" width="37.5703125" style="35" customWidth="1"/>
    <col min="3" max="7" width="13.85546875" style="35" customWidth="1"/>
    <col min="8" max="16384" width="9.140625" style="35"/>
  </cols>
  <sheetData>
    <row r="1" spans="1:7" x14ac:dyDescent="0.2">
      <c r="E1" s="117" t="s">
        <v>151</v>
      </c>
      <c r="F1" s="117"/>
      <c r="G1" s="117"/>
    </row>
    <row r="2" spans="1:7" x14ac:dyDescent="0.2">
      <c r="E2" s="117" t="s">
        <v>166</v>
      </c>
      <c r="F2" s="117"/>
      <c r="G2" s="117"/>
    </row>
    <row r="3" spans="1:7" x14ac:dyDescent="0.2">
      <c r="E3" s="117" t="s">
        <v>167</v>
      </c>
      <c r="F3" s="117"/>
      <c r="G3" s="117"/>
    </row>
    <row r="4" spans="1:7" x14ac:dyDescent="0.2">
      <c r="E4" s="117"/>
      <c r="F4" s="117"/>
      <c r="G4" s="117"/>
    </row>
    <row r="5" spans="1:7" ht="15.75" x14ac:dyDescent="0.25">
      <c r="A5" s="118" t="s">
        <v>152</v>
      </c>
      <c r="B5" s="118"/>
      <c r="C5" s="118"/>
      <c r="D5" s="118"/>
      <c r="E5" s="118"/>
      <c r="F5" s="118"/>
      <c r="G5" s="118"/>
    </row>
    <row r="6" spans="1:7" x14ac:dyDescent="0.2">
      <c r="A6" s="83" t="s">
        <v>9</v>
      </c>
    </row>
    <row r="7" spans="1:7" x14ac:dyDescent="0.2">
      <c r="A7" s="37" t="s">
        <v>2</v>
      </c>
    </row>
    <row r="8" spans="1:7" x14ac:dyDescent="0.2">
      <c r="G8" s="84" t="s">
        <v>3</v>
      </c>
    </row>
    <row r="9" spans="1:7" x14ac:dyDescent="0.2">
      <c r="A9" s="115" t="s">
        <v>153</v>
      </c>
      <c r="B9" s="115" t="s">
        <v>41</v>
      </c>
      <c r="C9" s="9" t="s">
        <v>32</v>
      </c>
      <c r="D9" s="9" t="s">
        <v>33</v>
      </c>
      <c r="E9" s="9" t="s">
        <v>34</v>
      </c>
      <c r="F9" s="9" t="s">
        <v>35</v>
      </c>
      <c r="G9" s="9" t="s">
        <v>36</v>
      </c>
    </row>
    <row r="10" spans="1:7" x14ac:dyDescent="0.2">
      <c r="A10" s="116"/>
      <c r="B10" s="116"/>
      <c r="C10" s="10" t="s">
        <v>6</v>
      </c>
      <c r="D10" s="10" t="s">
        <v>7</v>
      </c>
      <c r="E10" s="10" t="s">
        <v>8</v>
      </c>
      <c r="F10" s="10" t="s">
        <v>8</v>
      </c>
      <c r="G10" s="10" t="s">
        <v>8</v>
      </c>
    </row>
    <row r="11" spans="1:7" x14ac:dyDescent="0.2">
      <c r="A11" s="1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</row>
    <row r="12" spans="1:7" x14ac:dyDescent="0.2">
      <c r="A12" s="113" t="s">
        <v>154</v>
      </c>
      <c r="B12" s="113"/>
      <c r="C12" s="113"/>
      <c r="D12" s="113"/>
      <c r="E12" s="113"/>
      <c r="F12" s="113"/>
      <c r="G12" s="114"/>
    </row>
    <row r="13" spans="1:7" s="98" customFormat="1" ht="25.5" x14ac:dyDescent="0.2">
      <c r="A13" s="95" t="s">
        <v>155</v>
      </c>
      <c r="B13" s="96" t="s">
        <v>156</v>
      </c>
      <c r="C13" s="97">
        <v>349221051</v>
      </c>
      <c r="D13" s="97">
        <v>307991791</v>
      </c>
      <c r="E13" s="97">
        <v>341210395</v>
      </c>
      <c r="F13" s="97">
        <v>371669354</v>
      </c>
      <c r="G13" s="97">
        <v>393908328</v>
      </c>
    </row>
    <row r="14" spans="1:7" x14ac:dyDescent="0.2">
      <c r="A14" s="86" t="s">
        <v>12</v>
      </c>
      <c r="B14" s="87" t="s">
        <v>13</v>
      </c>
      <c r="C14" s="88">
        <v>325634339</v>
      </c>
      <c r="D14" s="88">
        <v>307081401</v>
      </c>
      <c r="E14" s="88">
        <v>339086995</v>
      </c>
      <c r="F14" s="88">
        <v>369468212</v>
      </c>
      <c r="G14" s="88">
        <v>391619413</v>
      </c>
    </row>
    <row r="15" spans="1:7" x14ac:dyDescent="0.2">
      <c r="A15" s="86" t="s">
        <v>12</v>
      </c>
      <c r="B15" s="87" t="s">
        <v>14</v>
      </c>
      <c r="C15" s="88">
        <v>23586712</v>
      </c>
      <c r="D15" s="88">
        <v>910390</v>
      </c>
      <c r="E15" s="88">
        <v>2123400</v>
      </c>
      <c r="F15" s="88">
        <v>2201142</v>
      </c>
      <c r="G15" s="88">
        <v>2288915</v>
      </c>
    </row>
    <row r="16" spans="1:7" s="98" customFormat="1" x14ac:dyDescent="0.2">
      <c r="A16" s="95" t="s">
        <v>157</v>
      </c>
      <c r="B16" s="96" t="s">
        <v>158</v>
      </c>
      <c r="C16" s="97">
        <v>-27880098</v>
      </c>
      <c r="D16" s="97">
        <v>38598645</v>
      </c>
      <c r="E16" s="97">
        <v>0</v>
      </c>
      <c r="F16" s="97">
        <v>0</v>
      </c>
      <c r="G16" s="97">
        <v>0</v>
      </c>
    </row>
    <row r="17" spans="1:7" x14ac:dyDescent="0.2">
      <c r="A17" s="86" t="s">
        <v>12</v>
      </c>
      <c r="B17" s="87" t="s">
        <v>13</v>
      </c>
      <c r="C17" s="88">
        <v>-43112054</v>
      </c>
      <c r="D17" s="88">
        <v>10728543</v>
      </c>
      <c r="E17" s="88">
        <v>-19000000</v>
      </c>
      <c r="F17" s="88">
        <v>-16800000</v>
      </c>
      <c r="G17" s="88">
        <v>-15000000</v>
      </c>
    </row>
    <row r="18" spans="1:7" x14ac:dyDescent="0.2">
      <c r="A18" s="86" t="s">
        <v>12</v>
      </c>
      <c r="B18" s="87" t="s">
        <v>14</v>
      </c>
      <c r="C18" s="88">
        <v>15231956</v>
      </c>
      <c r="D18" s="88">
        <v>27870102</v>
      </c>
      <c r="E18" s="88">
        <v>19000000</v>
      </c>
      <c r="F18" s="88">
        <v>16800000</v>
      </c>
      <c r="G18" s="88">
        <v>15000000</v>
      </c>
    </row>
    <row r="19" spans="1:7" s="98" customFormat="1" x14ac:dyDescent="0.2">
      <c r="A19" s="95" t="s">
        <v>159</v>
      </c>
      <c r="B19" s="96" t="s">
        <v>160</v>
      </c>
      <c r="C19" s="97">
        <v>17867</v>
      </c>
      <c r="D19" s="97">
        <v>0</v>
      </c>
      <c r="E19" s="97">
        <v>0</v>
      </c>
      <c r="F19" s="97">
        <v>0</v>
      </c>
      <c r="G19" s="97">
        <v>0</v>
      </c>
    </row>
    <row r="20" spans="1:7" x14ac:dyDescent="0.2">
      <c r="A20" s="86" t="s">
        <v>12</v>
      </c>
      <c r="B20" s="87" t="s">
        <v>13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</row>
    <row r="21" spans="1:7" x14ac:dyDescent="0.2">
      <c r="A21" s="86" t="s">
        <v>12</v>
      </c>
      <c r="B21" s="87" t="s">
        <v>14</v>
      </c>
      <c r="C21" s="88">
        <v>17867</v>
      </c>
      <c r="D21" s="88">
        <v>0</v>
      </c>
      <c r="E21" s="88">
        <v>0</v>
      </c>
      <c r="F21" s="88">
        <v>0</v>
      </c>
      <c r="G21" s="88">
        <v>0</v>
      </c>
    </row>
    <row r="22" spans="1:7" x14ac:dyDescent="0.2">
      <c r="A22" s="86" t="s">
        <v>12</v>
      </c>
      <c r="B22" s="87" t="s">
        <v>122</v>
      </c>
      <c r="C22" s="88">
        <v>321358820</v>
      </c>
      <c r="D22" s="88">
        <v>346590436</v>
      </c>
      <c r="E22" s="88">
        <v>341210395</v>
      </c>
      <c r="F22" s="88">
        <v>371669354</v>
      </c>
      <c r="G22" s="88">
        <v>393908328</v>
      </c>
    </row>
    <row r="23" spans="1:7" x14ac:dyDescent="0.2">
      <c r="A23" s="86" t="s">
        <v>12</v>
      </c>
      <c r="B23" s="87" t="s">
        <v>13</v>
      </c>
      <c r="C23" s="88">
        <v>282522285</v>
      </c>
      <c r="D23" s="88">
        <v>317809944</v>
      </c>
      <c r="E23" s="88">
        <v>320086995</v>
      </c>
      <c r="F23" s="88">
        <v>352668212</v>
      </c>
      <c r="G23" s="88">
        <v>376619413</v>
      </c>
    </row>
    <row r="24" spans="1:7" x14ac:dyDescent="0.2">
      <c r="A24" s="86" t="s">
        <v>12</v>
      </c>
      <c r="B24" s="87" t="s">
        <v>14</v>
      </c>
      <c r="C24" s="88">
        <v>38836535</v>
      </c>
      <c r="D24" s="88">
        <v>28780492</v>
      </c>
      <c r="E24" s="88">
        <v>21123400</v>
      </c>
      <c r="F24" s="88">
        <v>19001142</v>
      </c>
      <c r="G24" s="88">
        <v>17288915</v>
      </c>
    </row>
    <row r="25" spans="1:7" x14ac:dyDescent="0.2">
      <c r="A25" s="113" t="s">
        <v>161</v>
      </c>
      <c r="B25" s="113"/>
      <c r="C25" s="113"/>
      <c r="D25" s="113"/>
      <c r="E25" s="113"/>
      <c r="F25" s="113"/>
      <c r="G25" s="114"/>
    </row>
    <row r="26" spans="1:7" s="98" customFormat="1" ht="25.5" x14ac:dyDescent="0.2">
      <c r="A26" s="95" t="s">
        <v>155</v>
      </c>
      <c r="B26" s="96" t="s">
        <v>162</v>
      </c>
      <c r="C26" s="97">
        <v>321358820</v>
      </c>
      <c r="D26" s="97">
        <v>346590436</v>
      </c>
      <c r="E26" s="97">
        <v>341210395</v>
      </c>
      <c r="F26" s="97">
        <v>371669354</v>
      </c>
      <c r="G26" s="97">
        <v>393908328</v>
      </c>
    </row>
    <row r="27" spans="1:7" x14ac:dyDescent="0.2">
      <c r="A27" s="86" t="s">
        <v>12</v>
      </c>
      <c r="B27" s="87" t="s">
        <v>13</v>
      </c>
      <c r="C27" s="88">
        <v>282522287</v>
      </c>
      <c r="D27" s="88">
        <v>317809944</v>
      </c>
      <c r="E27" s="88">
        <v>320086995</v>
      </c>
      <c r="F27" s="88">
        <v>352668212</v>
      </c>
      <c r="G27" s="88">
        <v>376619413</v>
      </c>
    </row>
    <row r="28" spans="1:7" x14ac:dyDescent="0.2">
      <c r="A28" s="86" t="s">
        <v>12</v>
      </c>
      <c r="B28" s="87" t="s">
        <v>163</v>
      </c>
      <c r="C28" s="88">
        <v>38836533</v>
      </c>
      <c r="D28" s="88">
        <v>28780492</v>
      </c>
      <c r="E28" s="88">
        <v>21123400</v>
      </c>
      <c r="F28" s="88">
        <v>19001142</v>
      </c>
      <c r="G28" s="88">
        <v>17288915</v>
      </c>
    </row>
    <row r="29" spans="1:7" x14ac:dyDescent="0.2">
      <c r="A29" s="86" t="s">
        <v>12</v>
      </c>
      <c r="B29" s="87" t="s">
        <v>164</v>
      </c>
      <c r="C29" s="88">
        <v>0</v>
      </c>
      <c r="D29" s="88">
        <v>23122951</v>
      </c>
      <c r="E29" s="88">
        <v>19000000</v>
      </c>
      <c r="F29" s="88">
        <v>16800000</v>
      </c>
      <c r="G29" s="88">
        <v>15000000</v>
      </c>
    </row>
    <row r="30" spans="1:7" x14ac:dyDescent="0.2">
      <c r="A30" s="86" t="s">
        <v>159</v>
      </c>
      <c r="B30" s="87" t="s">
        <v>165</v>
      </c>
      <c r="C30" s="88">
        <v>0</v>
      </c>
      <c r="D30" s="88">
        <v>0</v>
      </c>
      <c r="E30" s="88">
        <v>0</v>
      </c>
      <c r="F30" s="88">
        <v>0</v>
      </c>
      <c r="G30" s="88">
        <v>0</v>
      </c>
    </row>
    <row r="31" spans="1:7" x14ac:dyDescent="0.2">
      <c r="A31" s="86" t="s">
        <v>12</v>
      </c>
      <c r="B31" s="87" t="s">
        <v>13</v>
      </c>
      <c r="C31" s="88">
        <v>0</v>
      </c>
      <c r="D31" s="88">
        <v>0</v>
      </c>
      <c r="E31" s="88">
        <v>0</v>
      </c>
      <c r="F31" s="88">
        <v>0</v>
      </c>
      <c r="G31" s="88">
        <v>0</v>
      </c>
    </row>
    <row r="32" spans="1:7" x14ac:dyDescent="0.2">
      <c r="A32" s="86" t="s">
        <v>12</v>
      </c>
      <c r="B32" s="87" t="s">
        <v>163</v>
      </c>
      <c r="C32" s="88">
        <v>0</v>
      </c>
      <c r="D32" s="88">
        <v>0</v>
      </c>
      <c r="E32" s="88">
        <v>0</v>
      </c>
      <c r="F32" s="88">
        <v>0</v>
      </c>
      <c r="G32" s="88">
        <v>0</v>
      </c>
    </row>
    <row r="33" spans="1:7" x14ac:dyDescent="0.2">
      <c r="A33" s="86" t="s">
        <v>12</v>
      </c>
      <c r="B33" s="87" t="s">
        <v>164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</row>
    <row r="34" spans="1:7" s="98" customFormat="1" x14ac:dyDescent="0.2">
      <c r="A34" s="95" t="s">
        <v>12</v>
      </c>
      <c r="B34" s="96" t="s">
        <v>128</v>
      </c>
      <c r="C34" s="97">
        <v>321358820</v>
      </c>
      <c r="D34" s="97">
        <v>346590436</v>
      </c>
      <c r="E34" s="97">
        <v>341210395</v>
      </c>
      <c r="F34" s="97">
        <v>371669354</v>
      </c>
      <c r="G34" s="97">
        <v>393908328</v>
      </c>
    </row>
    <row r="35" spans="1:7" s="98" customFormat="1" x14ac:dyDescent="0.2">
      <c r="A35" s="95" t="s">
        <v>12</v>
      </c>
      <c r="B35" s="96" t="s">
        <v>13</v>
      </c>
      <c r="C35" s="97">
        <v>282522287</v>
      </c>
      <c r="D35" s="97">
        <v>317809944</v>
      </c>
      <c r="E35" s="97">
        <v>320086995</v>
      </c>
      <c r="F35" s="97">
        <v>352668212</v>
      </c>
      <c r="G35" s="97">
        <v>376619413</v>
      </c>
    </row>
    <row r="36" spans="1:7" s="98" customFormat="1" x14ac:dyDescent="0.2">
      <c r="A36" s="95" t="s">
        <v>12</v>
      </c>
      <c r="B36" s="96" t="s">
        <v>163</v>
      </c>
      <c r="C36" s="97">
        <v>38836533</v>
      </c>
      <c r="D36" s="97">
        <v>28780492</v>
      </c>
      <c r="E36" s="97">
        <v>21123400</v>
      </c>
      <c r="F36" s="97">
        <v>19001142</v>
      </c>
      <c r="G36" s="97">
        <v>17288915</v>
      </c>
    </row>
    <row r="37" spans="1:7" s="98" customFormat="1" x14ac:dyDescent="0.2">
      <c r="A37" s="95" t="s">
        <v>12</v>
      </c>
      <c r="B37" s="96" t="s">
        <v>164</v>
      </c>
      <c r="C37" s="97">
        <v>0</v>
      </c>
      <c r="D37" s="97">
        <v>23122951</v>
      </c>
      <c r="E37" s="97">
        <v>19000000</v>
      </c>
      <c r="F37" s="97">
        <v>16800000</v>
      </c>
      <c r="G37" s="97">
        <v>15000000</v>
      </c>
    </row>
    <row r="39" spans="1:7" x14ac:dyDescent="0.2">
      <c r="A39" s="94"/>
      <c r="C39" s="94"/>
      <c r="D39" s="94"/>
      <c r="E39" s="94"/>
      <c r="F39" s="94"/>
      <c r="G39" s="94"/>
    </row>
    <row r="40" spans="1:7" x14ac:dyDescent="0.2">
      <c r="A40" s="94"/>
      <c r="B40" s="48"/>
      <c r="C40" s="48"/>
      <c r="D40" s="48"/>
      <c r="E40" s="48"/>
      <c r="F40" s="48"/>
      <c r="G40" s="48"/>
    </row>
    <row r="41" spans="1:7" ht="12.75" customHeight="1" x14ac:dyDescent="0.2">
      <c r="B41" s="104"/>
      <c r="C41" s="104"/>
      <c r="D41" s="100"/>
      <c r="E41" s="48"/>
      <c r="F41" s="102"/>
      <c r="G41" s="102"/>
    </row>
    <row r="42" spans="1:7" x14ac:dyDescent="0.2">
      <c r="B42" s="104"/>
      <c r="C42" s="104"/>
      <c r="D42" s="101"/>
      <c r="E42" s="100"/>
      <c r="F42" s="105"/>
      <c r="G42" s="105"/>
    </row>
    <row r="49" spans="3:7" x14ac:dyDescent="0.2">
      <c r="C49" s="70">
        <f>SUM(C13-'дод 2'!C70)</f>
        <v>0</v>
      </c>
      <c r="D49" s="70">
        <f>SUM(D13-'дод 2'!D70)</f>
        <v>0</v>
      </c>
      <c r="E49" s="70">
        <f>SUM(E13-'дод 2'!E70)</f>
        <v>0</v>
      </c>
      <c r="F49" s="70">
        <f>SUM(F13-'дод 2'!F70)</f>
        <v>0</v>
      </c>
      <c r="G49" s="70">
        <f>SUM(G13-'дод 2'!G70)</f>
        <v>0</v>
      </c>
    </row>
    <row r="50" spans="3:7" x14ac:dyDescent="0.2">
      <c r="C50" s="70">
        <f>SUM(C26-'дод 6'!D40)</f>
        <v>0</v>
      </c>
      <c r="D50" s="70">
        <f>SUM(D26-'дод 6'!E40)</f>
        <v>23122951</v>
      </c>
      <c r="E50" s="70">
        <f>SUM(E26-'дод 6'!F40)</f>
        <v>19000000</v>
      </c>
      <c r="F50" s="70">
        <f>SUM(F26-'дод 6'!G40)</f>
        <v>16800000</v>
      </c>
      <c r="G50" s="70">
        <f>SUM(G26-'дод 6'!H40)</f>
        <v>15000000</v>
      </c>
    </row>
  </sheetData>
  <mergeCells count="9">
    <mergeCell ref="A12:G12"/>
    <mergeCell ref="A25:G25"/>
    <mergeCell ref="A9:A10"/>
    <mergeCell ref="B9:B10"/>
    <mergeCell ref="E1:G1"/>
    <mergeCell ref="E2:G2"/>
    <mergeCell ref="E3:G3"/>
    <mergeCell ref="E4:G4"/>
    <mergeCell ref="A5:G5"/>
  </mergeCells>
  <pageMargins left="0.70866141732283472" right="0.3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561BB-1D9B-480E-9AD2-D97CD068AF05}">
  <sheetPr>
    <pageSetUpPr fitToPage="1"/>
  </sheetPr>
  <dimension ref="A1:H79"/>
  <sheetViews>
    <sheetView view="pageBreakPreview" topLeftCell="A37" zoomScale="60" zoomScaleNormal="100" workbookViewId="0">
      <selection activeCell="E46" sqref="E46"/>
    </sheetView>
  </sheetViews>
  <sheetFormatPr defaultRowHeight="12.75" x14ac:dyDescent="0.2"/>
  <cols>
    <col min="1" max="1" width="9.140625" style="35"/>
    <col min="2" max="2" width="36.5703125" style="35" customWidth="1"/>
    <col min="3" max="7" width="14" style="35" customWidth="1"/>
    <col min="8" max="16384" width="9.140625" style="35"/>
  </cols>
  <sheetData>
    <row r="1" spans="1:8" x14ac:dyDescent="0.2">
      <c r="E1" s="117" t="s">
        <v>63</v>
      </c>
      <c r="F1" s="117"/>
      <c r="G1" s="117"/>
    </row>
    <row r="2" spans="1:8" x14ac:dyDescent="0.2">
      <c r="E2" s="117" t="s">
        <v>166</v>
      </c>
      <c r="F2" s="117"/>
      <c r="G2" s="117"/>
    </row>
    <row r="3" spans="1:8" x14ac:dyDescent="0.2">
      <c r="E3" s="117" t="s">
        <v>167</v>
      </c>
      <c r="F3" s="117"/>
      <c r="G3" s="117"/>
    </row>
    <row r="4" spans="1:8" x14ac:dyDescent="0.2">
      <c r="E4" s="117"/>
      <c r="F4" s="117"/>
      <c r="G4" s="117"/>
    </row>
    <row r="5" spans="1:8" x14ac:dyDescent="0.2">
      <c r="A5" s="82"/>
    </row>
    <row r="6" spans="1:8" ht="15.75" x14ac:dyDescent="0.25">
      <c r="A6" s="118" t="s">
        <v>64</v>
      </c>
      <c r="B6" s="118"/>
      <c r="C6" s="118"/>
      <c r="D6" s="118"/>
      <c r="E6" s="118"/>
      <c r="F6" s="118"/>
      <c r="G6" s="118"/>
    </row>
    <row r="7" spans="1:8" x14ac:dyDescent="0.2">
      <c r="A7" s="83" t="s">
        <v>9</v>
      </c>
    </row>
    <row r="8" spans="1:8" x14ac:dyDescent="0.2">
      <c r="A8" s="37" t="s">
        <v>2</v>
      </c>
    </row>
    <row r="9" spans="1:8" x14ac:dyDescent="0.2">
      <c r="G9" s="84" t="s">
        <v>3</v>
      </c>
    </row>
    <row r="10" spans="1:8" x14ac:dyDescent="0.2">
      <c r="A10" s="115" t="s">
        <v>40</v>
      </c>
      <c r="B10" s="115" t="s">
        <v>65</v>
      </c>
      <c r="C10" s="9" t="s">
        <v>32</v>
      </c>
      <c r="D10" s="9" t="s">
        <v>33</v>
      </c>
      <c r="E10" s="9" t="s">
        <v>34</v>
      </c>
      <c r="F10" s="9" t="s">
        <v>35</v>
      </c>
      <c r="G10" s="9" t="s">
        <v>36</v>
      </c>
    </row>
    <row r="11" spans="1:8" x14ac:dyDescent="0.2">
      <c r="A11" s="116"/>
      <c r="B11" s="116"/>
      <c r="C11" s="10" t="s">
        <v>6</v>
      </c>
      <c r="D11" s="10" t="s">
        <v>7</v>
      </c>
      <c r="E11" s="10" t="s">
        <v>8</v>
      </c>
      <c r="F11" s="10" t="s">
        <v>8</v>
      </c>
      <c r="G11" s="10" t="s">
        <v>8</v>
      </c>
    </row>
    <row r="12" spans="1:8" x14ac:dyDescent="0.2">
      <c r="A12" s="11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</row>
    <row r="13" spans="1:8" x14ac:dyDescent="0.2">
      <c r="A13" s="119" t="s">
        <v>66</v>
      </c>
      <c r="B13" s="119"/>
      <c r="C13" s="119"/>
      <c r="D13" s="119"/>
      <c r="E13" s="119"/>
      <c r="F13" s="119"/>
      <c r="G13" s="120"/>
      <c r="H13" s="85"/>
    </row>
    <row r="14" spans="1:8" x14ac:dyDescent="0.2">
      <c r="A14" s="86" t="s">
        <v>12</v>
      </c>
      <c r="B14" s="87" t="s">
        <v>67</v>
      </c>
      <c r="C14" s="88">
        <v>224086993</v>
      </c>
      <c r="D14" s="88">
        <v>212189551</v>
      </c>
      <c r="E14" s="88">
        <v>228372100</v>
      </c>
      <c r="F14" s="88">
        <v>250637368</v>
      </c>
      <c r="G14" s="88">
        <v>275305621</v>
      </c>
      <c r="H14" s="85"/>
    </row>
    <row r="15" spans="1:8" x14ac:dyDescent="0.2">
      <c r="A15" s="86" t="s">
        <v>68</v>
      </c>
      <c r="B15" s="87" t="s">
        <v>69</v>
      </c>
      <c r="C15" s="88">
        <v>219810319</v>
      </c>
      <c r="D15" s="88">
        <v>208845851</v>
      </c>
      <c r="E15" s="88">
        <v>225885600</v>
      </c>
      <c r="F15" s="88">
        <v>248095768</v>
      </c>
      <c r="G15" s="88">
        <v>272709121</v>
      </c>
      <c r="H15" s="85"/>
    </row>
    <row r="16" spans="1:8" x14ac:dyDescent="0.2">
      <c r="A16" s="86" t="s">
        <v>70</v>
      </c>
      <c r="B16" s="87" t="s">
        <v>71</v>
      </c>
      <c r="C16" s="88">
        <v>121469246</v>
      </c>
      <c r="D16" s="88">
        <v>127141651</v>
      </c>
      <c r="E16" s="88">
        <v>129700000</v>
      </c>
      <c r="F16" s="88">
        <v>148515768</v>
      </c>
      <c r="G16" s="88">
        <v>168186121</v>
      </c>
      <c r="H16" s="85"/>
    </row>
    <row r="17" spans="1:8" x14ac:dyDescent="0.2">
      <c r="A17" s="86" t="s">
        <v>72</v>
      </c>
      <c r="B17" s="87" t="s">
        <v>73</v>
      </c>
      <c r="C17" s="88">
        <v>480047</v>
      </c>
      <c r="D17" s="88">
        <v>150000</v>
      </c>
      <c r="E17" s="88">
        <v>200000</v>
      </c>
      <c r="F17" s="88">
        <v>200000</v>
      </c>
      <c r="G17" s="88">
        <v>200000</v>
      </c>
      <c r="H17" s="85"/>
    </row>
    <row r="18" spans="1:8" ht="25.5" x14ac:dyDescent="0.2">
      <c r="A18" s="86" t="s">
        <v>74</v>
      </c>
      <c r="B18" s="87" t="s">
        <v>75</v>
      </c>
      <c r="C18" s="88">
        <v>858619</v>
      </c>
      <c r="D18" s="88">
        <v>719500</v>
      </c>
      <c r="E18" s="88">
        <v>877000</v>
      </c>
      <c r="F18" s="88">
        <v>930000</v>
      </c>
      <c r="G18" s="88">
        <v>1000000</v>
      </c>
      <c r="H18" s="85"/>
    </row>
    <row r="19" spans="1:8" ht="25.5" x14ac:dyDescent="0.2">
      <c r="A19" s="86" t="s">
        <v>76</v>
      </c>
      <c r="B19" s="87" t="s">
        <v>77</v>
      </c>
      <c r="C19" s="88">
        <v>58816</v>
      </c>
      <c r="D19" s="88">
        <v>59700</v>
      </c>
      <c r="E19" s="88">
        <v>50000</v>
      </c>
      <c r="F19" s="88">
        <v>55000</v>
      </c>
      <c r="G19" s="88">
        <v>60000</v>
      </c>
      <c r="H19" s="85"/>
    </row>
    <row r="20" spans="1:8" ht="25.5" x14ac:dyDescent="0.2">
      <c r="A20" s="86" t="s">
        <v>78</v>
      </c>
      <c r="B20" s="87" t="s">
        <v>79</v>
      </c>
      <c r="C20" s="88">
        <v>577628</v>
      </c>
      <c r="D20" s="88">
        <v>200000</v>
      </c>
      <c r="E20" s="88">
        <v>133200</v>
      </c>
      <c r="F20" s="88">
        <v>0</v>
      </c>
      <c r="G20" s="88">
        <v>0</v>
      </c>
      <c r="H20" s="85"/>
    </row>
    <row r="21" spans="1:8" ht="25.5" x14ac:dyDescent="0.2">
      <c r="A21" s="86" t="s">
        <v>80</v>
      </c>
      <c r="B21" s="87" t="s">
        <v>81</v>
      </c>
      <c r="C21" s="88">
        <v>1329353</v>
      </c>
      <c r="D21" s="88">
        <v>1100000</v>
      </c>
      <c r="E21" s="88">
        <v>1850000</v>
      </c>
      <c r="F21" s="88">
        <v>1900000</v>
      </c>
      <c r="G21" s="88">
        <v>2000000</v>
      </c>
      <c r="H21" s="85"/>
    </row>
    <row r="22" spans="1:8" ht="38.25" x14ac:dyDescent="0.2">
      <c r="A22" s="86" t="s">
        <v>82</v>
      </c>
      <c r="B22" s="87" t="s">
        <v>83</v>
      </c>
      <c r="C22" s="88">
        <v>8199913</v>
      </c>
      <c r="D22" s="88">
        <v>8000000</v>
      </c>
      <c r="E22" s="88">
        <v>10000000</v>
      </c>
      <c r="F22" s="88">
        <v>10500000</v>
      </c>
      <c r="G22" s="88">
        <v>11000000</v>
      </c>
      <c r="H22" s="85"/>
    </row>
    <row r="23" spans="1:8" ht="38.25" x14ac:dyDescent="0.2">
      <c r="A23" s="86" t="s">
        <v>84</v>
      </c>
      <c r="B23" s="87" t="s">
        <v>85</v>
      </c>
      <c r="C23" s="88">
        <v>10731445</v>
      </c>
      <c r="D23" s="88">
        <v>12000000</v>
      </c>
      <c r="E23" s="88">
        <v>8500000</v>
      </c>
      <c r="F23" s="88">
        <v>8900000</v>
      </c>
      <c r="G23" s="88">
        <v>9400000</v>
      </c>
      <c r="H23" s="85"/>
    </row>
    <row r="24" spans="1:8" x14ac:dyDescent="0.2">
      <c r="A24" s="86" t="s">
        <v>86</v>
      </c>
      <c r="B24" s="87" t="s">
        <v>87</v>
      </c>
      <c r="C24" s="88">
        <v>39381020</v>
      </c>
      <c r="D24" s="88">
        <v>27960000</v>
      </c>
      <c r="E24" s="88">
        <v>34545000</v>
      </c>
      <c r="F24" s="88">
        <v>35180000</v>
      </c>
      <c r="G24" s="88">
        <v>35845000</v>
      </c>
      <c r="H24" s="85"/>
    </row>
    <row r="25" spans="1:8" x14ac:dyDescent="0.2">
      <c r="A25" s="86" t="s">
        <v>88</v>
      </c>
      <c r="B25" s="87" t="s">
        <v>89</v>
      </c>
      <c r="C25" s="88">
        <v>20264</v>
      </c>
      <c r="D25" s="88">
        <v>15000</v>
      </c>
      <c r="E25" s="88">
        <v>12000</v>
      </c>
      <c r="F25" s="88">
        <v>15000</v>
      </c>
      <c r="G25" s="88">
        <v>18000</v>
      </c>
      <c r="H25" s="85"/>
    </row>
    <row r="26" spans="1:8" x14ac:dyDescent="0.2">
      <c r="A26" s="86" t="s">
        <v>90</v>
      </c>
      <c r="B26" s="87" t="s">
        <v>91</v>
      </c>
      <c r="C26" s="88">
        <v>36703968</v>
      </c>
      <c r="D26" s="88">
        <v>31500000</v>
      </c>
      <c r="E26" s="88">
        <v>40018400</v>
      </c>
      <c r="F26" s="88">
        <v>41900000</v>
      </c>
      <c r="G26" s="88">
        <v>45000000</v>
      </c>
      <c r="H26" s="85"/>
    </row>
    <row r="27" spans="1:8" x14ac:dyDescent="0.2">
      <c r="A27" s="86" t="s">
        <v>92</v>
      </c>
      <c r="B27" s="87" t="s">
        <v>93</v>
      </c>
      <c r="C27" s="88">
        <v>4276674</v>
      </c>
      <c r="D27" s="88">
        <v>3343700</v>
      </c>
      <c r="E27" s="88">
        <v>2486500</v>
      </c>
      <c r="F27" s="88">
        <v>2541600</v>
      </c>
      <c r="G27" s="88">
        <v>2596500</v>
      </c>
      <c r="H27" s="85"/>
    </row>
    <row r="28" spans="1:8" ht="89.25" x14ac:dyDescent="0.2">
      <c r="A28" s="86" t="s">
        <v>94</v>
      </c>
      <c r="B28" s="87" t="s">
        <v>95</v>
      </c>
      <c r="C28" s="88">
        <v>320205</v>
      </c>
      <c r="D28" s="88">
        <v>30000</v>
      </c>
      <c r="E28" s="88">
        <v>80000</v>
      </c>
      <c r="F28" s="88">
        <v>80000</v>
      </c>
      <c r="G28" s="88">
        <v>80000</v>
      </c>
      <c r="H28" s="85"/>
    </row>
    <row r="29" spans="1:8" x14ac:dyDescent="0.2">
      <c r="A29" s="86" t="s">
        <v>96</v>
      </c>
      <c r="B29" s="87" t="s">
        <v>97</v>
      </c>
      <c r="C29" s="88">
        <v>652565</v>
      </c>
      <c r="D29" s="88">
        <v>315700</v>
      </c>
      <c r="E29" s="88">
        <v>75000</v>
      </c>
      <c r="F29" s="88">
        <v>75000</v>
      </c>
      <c r="G29" s="88">
        <v>75000</v>
      </c>
      <c r="H29" s="85"/>
    </row>
    <row r="30" spans="1:8" x14ac:dyDescent="0.2">
      <c r="A30" s="86" t="s">
        <v>98</v>
      </c>
      <c r="B30" s="87" t="s">
        <v>99</v>
      </c>
      <c r="C30" s="88">
        <v>2634651</v>
      </c>
      <c r="D30" s="88">
        <v>2305000</v>
      </c>
      <c r="E30" s="88">
        <v>1640000</v>
      </c>
      <c r="F30" s="88">
        <v>1695000</v>
      </c>
      <c r="G30" s="88">
        <v>1750000</v>
      </c>
      <c r="H30" s="85"/>
    </row>
    <row r="31" spans="1:8" ht="38.25" x14ac:dyDescent="0.2">
      <c r="A31" s="86" t="s">
        <v>100</v>
      </c>
      <c r="B31" s="87" t="s">
        <v>101</v>
      </c>
      <c r="C31" s="88">
        <v>599358</v>
      </c>
      <c r="D31" s="88">
        <v>600000</v>
      </c>
      <c r="E31" s="88">
        <v>631500</v>
      </c>
      <c r="F31" s="88">
        <v>631600</v>
      </c>
      <c r="G31" s="88">
        <v>631500</v>
      </c>
      <c r="H31" s="85"/>
    </row>
    <row r="32" spans="1:8" x14ac:dyDescent="0.2">
      <c r="A32" s="86" t="s">
        <v>102</v>
      </c>
      <c r="B32" s="87" t="s">
        <v>103</v>
      </c>
      <c r="C32" s="88">
        <v>40204</v>
      </c>
      <c r="D32" s="88">
        <v>33000</v>
      </c>
      <c r="E32" s="88">
        <v>10000</v>
      </c>
      <c r="F32" s="88">
        <v>10000</v>
      </c>
      <c r="G32" s="88">
        <v>10000</v>
      </c>
      <c r="H32" s="85"/>
    </row>
    <row r="33" spans="1:8" x14ac:dyDescent="0.2">
      <c r="A33" s="86" t="s">
        <v>104</v>
      </c>
      <c r="B33" s="87" t="s">
        <v>97</v>
      </c>
      <c r="C33" s="88">
        <v>29691</v>
      </c>
      <c r="D33" s="88">
        <v>60000</v>
      </c>
      <c r="E33" s="88">
        <v>50000</v>
      </c>
      <c r="F33" s="88">
        <v>50000</v>
      </c>
      <c r="G33" s="88">
        <v>50000</v>
      </c>
      <c r="H33" s="85"/>
    </row>
    <row r="34" spans="1:8" ht="25.5" x14ac:dyDescent="0.2">
      <c r="A34" s="86" t="s">
        <v>105</v>
      </c>
      <c r="B34" s="87" t="s">
        <v>106</v>
      </c>
      <c r="C34" s="88">
        <v>0</v>
      </c>
      <c r="D34" s="88">
        <v>0</v>
      </c>
      <c r="E34" s="88">
        <v>0</v>
      </c>
      <c r="F34" s="88">
        <v>0</v>
      </c>
      <c r="G34" s="88">
        <v>0</v>
      </c>
      <c r="H34" s="85"/>
    </row>
    <row r="35" spans="1:8" x14ac:dyDescent="0.2">
      <c r="A35" s="86" t="s">
        <v>12</v>
      </c>
      <c r="B35" s="87" t="s">
        <v>107</v>
      </c>
      <c r="C35" s="88">
        <v>13546735</v>
      </c>
      <c r="D35" s="88">
        <v>892400</v>
      </c>
      <c r="E35" s="88">
        <v>2123400</v>
      </c>
      <c r="F35" s="88">
        <v>2201142</v>
      </c>
      <c r="G35" s="88">
        <v>2288915</v>
      </c>
      <c r="H35" s="85"/>
    </row>
    <row r="36" spans="1:8" x14ac:dyDescent="0.2">
      <c r="A36" s="86" t="s">
        <v>68</v>
      </c>
      <c r="B36" s="87" t="s">
        <v>69</v>
      </c>
      <c r="C36" s="88">
        <v>224309</v>
      </c>
      <c r="D36" s="88">
        <v>230000</v>
      </c>
      <c r="E36" s="88">
        <v>253500</v>
      </c>
      <c r="F36" s="88">
        <v>260000</v>
      </c>
      <c r="G36" s="88">
        <v>280000</v>
      </c>
      <c r="H36" s="85"/>
    </row>
    <row r="37" spans="1:8" x14ac:dyDescent="0.2">
      <c r="A37" s="86" t="s">
        <v>108</v>
      </c>
      <c r="B37" s="87" t="s">
        <v>109</v>
      </c>
      <c r="C37" s="88">
        <v>224309</v>
      </c>
      <c r="D37" s="88">
        <v>230000</v>
      </c>
      <c r="E37" s="88">
        <v>253500</v>
      </c>
      <c r="F37" s="88">
        <v>260000</v>
      </c>
      <c r="G37" s="88">
        <v>280000</v>
      </c>
      <c r="H37" s="85"/>
    </row>
    <row r="38" spans="1:8" x14ac:dyDescent="0.2">
      <c r="A38" s="86" t="s">
        <v>92</v>
      </c>
      <c r="B38" s="87" t="s">
        <v>93</v>
      </c>
      <c r="C38" s="88">
        <v>12976997</v>
      </c>
      <c r="D38" s="88">
        <v>662400</v>
      </c>
      <c r="E38" s="88">
        <v>1869900</v>
      </c>
      <c r="F38" s="88">
        <v>1941142</v>
      </c>
      <c r="G38" s="88">
        <v>2008915</v>
      </c>
      <c r="H38" s="85"/>
    </row>
    <row r="39" spans="1:8" x14ac:dyDescent="0.2">
      <c r="A39" s="86" t="s">
        <v>104</v>
      </c>
      <c r="B39" s="87" t="s">
        <v>97</v>
      </c>
      <c r="C39" s="88">
        <v>129679</v>
      </c>
      <c r="D39" s="88">
        <v>0</v>
      </c>
      <c r="E39" s="88">
        <v>0</v>
      </c>
      <c r="F39" s="88">
        <v>0</v>
      </c>
      <c r="G39" s="88">
        <v>0</v>
      </c>
      <c r="H39" s="85"/>
    </row>
    <row r="40" spans="1:8" ht="38.25" x14ac:dyDescent="0.2">
      <c r="A40" s="86" t="s">
        <v>110</v>
      </c>
      <c r="B40" s="87" t="s">
        <v>111</v>
      </c>
      <c r="C40" s="88">
        <v>1172863</v>
      </c>
      <c r="D40" s="88">
        <v>662400</v>
      </c>
      <c r="E40" s="88">
        <v>1869900</v>
      </c>
      <c r="F40" s="88">
        <v>1941142</v>
      </c>
      <c r="G40" s="88">
        <v>2008915</v>
      </c>
      <c r="H40" s="85"/>
    </row>
    <row r="41" spans="1:8" ht="25.5" x14ac:dyDescent="0.2">
      <c r="A41" s="86" t="s">
        <v>112</v>
      </c>
      <c r="B41" s="87" t="s">
        <v>113</v>
      </c>
      <c r="C41" s="88">
        <v>11674455</v>
      </c>
      <c r="D41" s="88">
        <v>0</v>
      </c>
      <c r="E41" s="88">
        <v>0</v>
      </c>
      <c r="F41" s="88">
        <v>0</v>
      </c>
      <c r="G41" s="88">
        <v>0</v>
      </c>
      <c r="H41" s="85"/>
    </row>
    <row r="42" spans="1:8" ht="25.5" x14ac:dyDescent="0.2">
      <c r="A42" s="86" t="s">
        <v>105</v>
      </c>
      <c r="B42" s="87" t="s">
        <v>106</v>
      </c>
      <c r="C42" s="88">
        <v>333650</v>
      </c>
      <c r="D42" s="88">
        <v>0</v>
      </c>
      <c r="E42" s="88">
        <v>0</v>
      </c>
      <c r="F42" s="88">
        <v>0</v>
      </c>
      <c r="G42" s="88">
        <v>0</v>
      </c>
      <c r="H42" s="85"/>
    </row>
    <row r="43" spans="1:8" x14ac:dyDescent="0.2">
      <c r="A43" s="86" t="s">
        <v>114</v>
      </c>
      <c r="B43" s="87" t="s">
        <v>115</v>
      </c>
      <c r="C43" s="88">
        <v>333650</v>
      </c>
      <c r="D43" s="88">
        <v>0</v>
      </c>
      <c r="E43" s="88">
        <v>0</v>
      </c>
      <c r="F43" s="88">
        <v>0</v>
      </c>
      <c r="G43" s="88">
        <v>0</v>
      </c>
      <c r="H43" s="85"/>
    </row>
    <row r="44" spans="1:8" ht="38.25" x14ac:dyDescent="0.2">
      <c r="A44" s="86" t="s">
        <v>116</v>
      </c>
      <c r="B44" s="87" t="s">
        <v>117</v>
      </c>
      <c r="C44" s="88">
        <v>0</v>
      </c>
      <c r="D44" s="88">
        <v>0</v>
      </c>
      <c r="E44" s="88">
        <v>0</v>
      </c>
      <c r="F44" s="88">
        <v>0</v>
      </c>
      <c r="G44" s="88">
        <v>0</v>
      </c>
      <c r="H44" s="85"/>
    </row>
    <row r="45" spans="1:8" x14ac:dyDescent="0.2">
      <c r="A45" s="86" t="s">
        <v>118</v>
      </c>
      <c r="B45" s="87" t="s">
        <v>119</v>
      </c>
      <c r="C45" s="88">
        <v>11779</v>
      </c>
      <c r="D45" s="88">
        <v>0</v>
      </c>
      <c r="E45" s="88">
        <v>0</v>
      </c>
      <c r="F45" s="88">
        <v>0</v>
      </c>
      <c r="G45" s="88">
        <v>0</v>
      </c>
      <c r="H45" s="85"/>
    </row>
    <row r="46" spans="1:8" ht="51" x14ac:dyDescent="0.2">
      <c r="A46" s="86" t="s">
        <v>120</v>
      </c>
      <c r="B46" s="87" t="s">
        <v>121</v>
      </c>
      <c r="C46" s="88">
        <v>11779</v>
      </c>
      <c r="D46" s="88">
        <v>0</v>
      </c>
      <c r="E46" s="88">
        <v>0</v>
      </c>
      <c r="F46" s="88">
        <v>0</v>
      </c>
      <c r="G46" s="88">
        <v>0</v>
      </c>
      <c r="H46" s="85"/>
    </row>
    <row r="47" spans="1:8" x14ac:dyDescent="0.2">
      <c r="A47" s="86" t="s">
        <v>12</v>
      </c>
      <c r="B47" s="87" t="s">
        <v>122</v>
      </c>
      <c r="C47" s="88">
        <v>237633728</v>
      </c>
      <c r="D47" s="88">
        <v>213081951</v>
      </c>
      <c r="E47" s="88">
        <v>230495500</v>
      </c>
      <c r="F47" s="88">
        <v>252838510</v>
      </c>
      <c r="G47" s="88">
        <v>277594536</v>
      </c>
      <c r="H47" s="85"/>
    </row>
    <row r="48" spans="1:8" x14ac:dyDescent="0.2">
      <c r="A48" s="86" t="s">
        <v>12</v>
      </c>
      <c r="B48" s="87" t="s">
        <v>13</v>
      </c>
      <c r="C48" s="88">
        <v>224086993</v>
      </c>
      <c r="D48" s="88">
        <v>212189551</v>
      </c>
      <c r="E48" s="88">
        <v>228372100</v>
      </c>
      <c r="F48" s="88">
        <v>250637368</v>
      </c>
      <c r="G48" s="88">
        <v>275305621</v>
      </c>
      <c r="H48" s="85"/>
    </row>
    <row r="49" spans="1:8" x14ac:dyDescent="0.2">
      <c r="A49" s="86" t="s">
        <v>12</v>
      </c>
      <c r="B49" s="87" t="s">
        <v>14</v>
      </c>
      <c r="C49" s="88">
        <v>13546735</v>
      </c>
      <c r="D49" s="88">
        <v>892400</v>
      </c>
      <c r="E49" s="88">
        <v>2123400</v>
      </c>
      <c r="F49" s="88">
        <v>2201142</v>
      </c>
      <c r="G49" s="88">
        <v>2288915</v>
      </c>
      <c r="H49" s="85"/>
    </row>
    <row r="50" spans="1:8" x14ac:dyDescent="0.2">
      <c r="A50" s="119" t="s">
        <v>123</v>
      </c>
      <c r="B50" s="119"/>
      <c r="C50" s="119"/>
      <c r="D50" s="119"/>
      <c r="E50" s="119"/>
      <c r="F50" s="119"/>
      <c r="G50" s="120"/>
      <c r="H50" s="85"/>
    </row>
    <row r="51" spans="1:8" x14ac:dyDescent="0.2">
      <c r="A51" s="86" t="s">
        <v>12</v>
      </c>
      <c r="B51" s="87" t="s">
        <v>67</v>
      </c>
      <c r="C51" s="88">
        <v>94660800</v>
      </c>
      <c r="D51" s="88">
        <v>92106200</v>
      </c>
      <c r="E51" s="88">
        <v>108074400</v>
      </c>
      <c r="F51" s="88">
        <v>115990400</v>
      </c>
      <c r="G51" s="88">
        <v>113281600</v>
      </c>
      <c r="H51" s="85"/>
    </row>
    <row r="52" spans="1:8" ht="25.5" x14ac:dyDescent="0.2">
      <c r="A52" s="86" t="s">
        <v>124</v>
      </c>
      <c r="B52" s="87" t="s">
        <v>125</v>
      </c>
      <c r="C52" s="88">
        <v>28134500</v>
      </c>
      <c r="D52" s="88">
        <v>48867500</v>
      </c>
      <c r="E52" s="88">
        <v>44274900</v>
      </c>
      <c r="F52" s="88">
        <v>47153100</v>
      </c>
      <c r="G52" s="88">
        <v>39406500</v>
      </c>
      <c r="H52" s="85"/>
    </row>
    <row r="53" spans="1:8" ht="25.5" x14ac:dyDescent="0.2">
      <c r="A53" s="86" t="s">
        <v>126</v>
      </c>
      <c r="B53" s="87" t="s">
        <v>127</v>
      </c>
      <c r="C53" s="88">
        <v>66526300</v>
      </c>
      <c r="D53" s="88">
        <v>43238700</v>
      </c>
      <c r="E53" s="88">
        <v>63799500</v>
      </c>
      <c r="F53" s="88">
        <v>68837300</v>
      </c>
      <c r="G53" s="88">
        <v>73875100</v>
      </c>
      <c r="H53" s="85"/>
    </row>
    <row r="54" spans="1:8" x14ac:dyDescent="0.2">
      <c r="A54" s="86" t="s">
        <v>12</v>
      </c>
      <c r="B54" s="87" t="s">
        <v>107</v>
      </c>
      <c r="C54" s="88">
        <v>152300</v>
      </c>
      <c r="D54" s="88">
        <v>0</v>
      </c>
      <c r="E54" s="88">
        <v>0</v>
      </c>
      <c r="F54" s="88">
        <v>0</v>
      </c>
      <c r="G54" s="88">
        <v>0</v>
      </c>
      <c r="H54" s="85"/>
    </row>
    <row r="55" spans="1:8" ht="25.5" x14ac:dyDescent="0.2">
      <c r="A55" s="86" t="s">
        <v>124</v>
      </c>
      <c r="B55" s="87" t="s">
        <v>125</v>
      </c>
      <c r="C55" s="88">
        <v>0</v>
      </c>
      <c r="D55" s="88">
        <v>0</v>
      </c>
      <c r="E55" s="88">
        <v>0</v>
      </c>
      <c r="F55" s="88">
        <v>0</v>
      </c>
      <c r="G55" s="88">
        <v>0</v>
      </c>
      <c r="H55" s="85"/>
    </row>
    <row r="56" spans="1:8" ht="25.5" x14ac:dyDescent="0.2">
      <c r="A56" s="86" t="s">
        <v>126</v>
      </c>
      <c r="B56" s="87" t="s">
        <v>127</v>
      </c>
      <c r="C56" s="88">
        <v>152300</v>
      </c>
      <c r="D56" s="88">
        <v>0</v>
      </c>
      <c r="E56" s="88">
        <v>0</v>
      </c>
      <c r="F56" s="88">
        <v>0</v>
      </c>
      <c r="G56" s="88">
        <v>0</v>
      </c>
      <c r="H56" s="85"/>
    </row>
    <row r="57" spans="1:8" x14ac:dyDescent="0.2">
      <c r="A57" s="86" t="s">
        <v>12</v>
      </c>
      <c r="B57" s="87" t="s">
        <v>128</v>
      </c>
      <c r="C57" s="88">
        <v>94813100</v>
      </c>
      <c r="D57" s="88">
        <v>92106200</v>
      </c>
      <c r="E57" s="88">
        <v>108074400</v>
      </c>
      <c r="F57" s="88">
        <v>115990400</v>
      </c>
      <c r="G57" s="88">
        <v>113281600</v>
      </c>
      <c r="H57" s="85"/>
    </row>
    <row r="58" spans="1:8" x14ac:dyDescent="0.2">
      <c r="A58" s="86" t="s">
        <v>12</v>
      </c>
      <c r="B58" s="87" t="s">
        <v>13</v>
      </c>
      <c r="C58" s="88">
        <v>94660800</v>
      </c>
      <c r="D58" s="88">
        <v>92106200</v>
      </c>
      <c r="E58" s="88">
        <v>108074400</v>
      </c>
      <c r="F58" s="88">
        <v>115990400</v>
      </c>
      <c r="G58" s="88">
        <v>113281600</v>
      </c>
      <c r="H58" s="85"/>
    </row>
    <row r="59" spans="1:8" x14ac:dyDescent="0.2">
      <c r="A59" s="86" t="s">
        <v>12</v>
      </c>
      <c r="B59" s="87" t="s">
        <v>14</v>
      </c>
      <c r="C59" s="88">
        <v>152300</v>
      </c>
      <c r="D59" s="88">
        <v>0</v>
      </c>
      <c r="E59" s="88">
        <v>0</v>
      </c>
      <c r="F59" s="88">
        <v>0</v>
      </c>
      <c r="G59" s="88">
        <v>0</v>
      </c>
      <c r="H59" s="85"/>
    </row>
    <row r="60" spans="1:8" x14ac:dyDescent="0.2">
      <c r="A60" s="119" t="s">
        <v>129</v>
      </c>
      <c r="B60" s="119"/>
      <c r="C60" s="119"/>
      <c r="D60" s="119"/>
      <c r="E60" s="119"/>
      <c r="F60" s="119"/>
      <c r="G60" s="120"/>
      <c r="H60" s="85"/>
    </row>
    <row r="61" spans="1:8" x14ac:dyDescent="0.2">
      <c r="A61" s="86" t="s">
        <v>12</v>
      </c>
      <c r="B61" s="87" t="s">
        <v>67</v>
      </c>
      <c r="C61" s="88">
        <v>6886546</v>
      </c>
      <c r="D61" s="88">
        <v>2785650</v>
      </c>
      <c r="E61" s="88">
        <v>2640495</v>
      </c>
      <c r="F61" s="88">
        <v>2840444</v>
      </c>
      <c r="G61" s="88">
        <v>3032192</v>
      </c>
      <c r="H61" s="85"/>
    </row>
    <row r="62" spans="1:8" ht="25.5" x14ac:dyDescent="0.2">
      <c r="A62" s="86" t="s">
        <v>130</v>
      </c>
      <c r="B62" s="87" t="s">
        <v>131</v>
      </c>
      <c r="C62" s="88">
        <v>0</v>
      </c>
      <c r="D62" s="88">
        <v>0</v>
      </c>
      <c r="E62" s="88">
        <v>0</v>
      </c>
      <c r="F62" s="88">
        <v>0</v>
      </c>
      <c r="G62" s="88">
        <v>0</v>
      </c>
      <c r="H62" s="85"/>
    </row>
    <row r="63" spans="1:8" ht="25.5" x14ac:dyDescent="0.2">
      <c r="A63" s="86" t="s">
        <v>132</v>
      </c>
      <c r="B63" s="87" t="s">
        <v>133</v>
      </c>
      <c r="C63" s="88">
        <v>6886546</v>
      </c>
      <c r="D63" s="88">
        <v>2785650</v>
      </c>
      <c r="E63" s="88">
        <v>2640495</v>
      </c>
      <c r="F63" s="88">
        <v>2840444</v>
      </c>
      <c r="G63" s="88">
        <v>3032192</v>
      </c>
      <c r="H63" s="85"/>
    </row>
    <row r="64" spans="1:8" x14ac:dyDescent="0.2">
      <c r="A64" s="86" t="s">
        <v>12</v>
      </c>
      <c r="B64" s="87" t="s">
        <v>107</v>
      </c>
      <c r="C64" s="88">
        <v>9887677</v>
      </c>
      <c r="D64" s="88">
        <v>17990</v>
      </c>
      <c r="E64" s="88">
        <v>0</v>
      </c>
      <c r="F64" s="88">
        <v>0</v>
      </c>
      <c r="G64" s="88">
        <v>0</v>
      </c>
      <c r="H64" s="85"/>
    </row>
    <row r="65" spans="1:8" ht="25.5" x14ac:dyDescent="0.2">
      <c r="A65" s="86" t="s">
        <v>130</v>
      </c>
      <c r="B65" s="87" t="s">
        <v>131</v>
      </c>
      <c r="C65" s="88">
        <v>0</v>
      </c>
      <c r="D65" s="88">
        <v>0</v>
      </c>
      <c r="E65" s="88">
        <v>0</v>
      </c>
      <c r="F65" s="88">
        <v>0</v>
      </c>
      <c r="G65" s="88">
        <v>0</v>
      </c>
      <c r="H65" s="85"/>
    </row>
    <row r="66" spans="1:8" ht="25.5" x14ac:dyDescent="0.2">
      <c r="A66" s="86" t="s">
        <v>132</v>
      </c>
      <c r="B66" s="87" t="s">
        <v>133</v>
      </c>
      <c r="C66" s="88">
        <v>9887677</v>
      </c>
      <c r="D66" s="88">
        <v>17990</v>
      </c>
      <c r="E66" s="88">
        <v>0</v>
      </c>
      <c r="F66" s="88">
        <v>0</v>
      </c>
      <c r="G66" s="88">
        <v>0</v>
      </c>
      <c r="H66" s="85"/>
    </row>
    <row r="67" spans="1:8" x14ac:dyDescent="0.2">
      <c r="A67" s="86" t="s">
        <v>12</v>
      </c>
      <c r="B67" s="87" t="s">
        <v>134</v>
      </c>
      <c r="C67" s="88">
        <v>16774223</v>
      </c>
      <c r="D67" s="88">
        <v>2803640</v>
      </c>
      <c r="E67" s="88">
        <v>2640495</v>
      </c>
      <c r="F67" s="88">
        <v>2840444</v>
      </c>
      <c r="G67" s="88">
        <v>3032192</v>
      </c>
      <c r="H67" s="85"/>
    </row>
    <row r="68" spans="1:8" x14ac:dyDescent="0.2">
      <c r="A68" s="86" t="s">
        <v>12</v>
      </c>
      <c r="B68" s="87" t="s">
        <v>13</v>
      </c>
      <c r="C68" s="88">
        <v>6886546</v>
      </c>
      <c r="D68" s="88">
        <v>2785650</v>
      </c>
      <c r="E68" s="88">
        <v>2640495</v>
      </c>
      <c r="F68" s="88">
        <v>2840444</v>
      </c>
      <c r="G68" s="88">
        <v>3032192</v>
      </c>
      <c r="H68" s="85"/>
    </row>
    <row r="69" spans="1:8" x14ac:dyDescent="0.2">
      <c r="A69" s="86" t="s">
        <v>12</v>
      </c>
      <c r="B69" s="87" t="s">
        <v>14</v>
      </c>
      <c r="C69" s="88">
        <v>9887677</v>
      </c>
      <c r="D69" s="88">
        <v>17990</v>
      </c>
      <c r="E69" s="88">
        <v>0</v>
      </c>
      <c r="F69" s="88">
        <v>0</v>
      </c>
      <c r="G69" s="88">
        <v>0</v>
      </c>
      <c r="H69" s="85"/>
    </row>
    <row r="70" spans="1:8" s="93" customFormat="1" ht="25.5" x14ac:dyDescent="0.2">
      <c r="A70" s="89" t="s">
        <v>12</v>
      </c>
      <c r="B70" s="90" t="s">
        <v>135</v>
      </c>
      <c r="C70" s="91">
        <v>349221051</v>
      </c>
      <c r="D70" s="91">
        <v>307991791</v>
      </c>
      <c r="E70" s="91">
        <v>341210395</v>
      </c>
      <c r="F70" s="91">
        <v>371669354</v>
      </c>
      <c r="G70" s="91">
        <v>393908328</v>
      </c>
      <c r="H70" s="92"/>
    </row>
    <row r="71" spans="1:8" s="93" customFormat="1" x14ac:dyDescent="0.2">
      <c r="A71" s="89" t="s">
        <v>12</v>
      </c>
      <c r="B71" s="90" t="s">
        <v>13</v>
      </c>
      <c r="C71" s="91">
        <v>325634339</v>
      </c>
      <c r="D71" s="91">
        <v>307081401</v>
      </c>
      <c r="E71" s="91">
        <v>339086995</v>
      </c>
      <c r="F71" s="91">
        <v>369468212</v>
      </c>
      <c r="G71" s="91">
        <v>391619413</v>
      </c>
      <c r="H71" s="92"/>
    </row>
    <row r="72" spans="1:8" s="93" customFormat="1" x14ac:dyDescent="0.2">
      <c r="A72" s="89" t="s">
        <v>12</v>
      </c>
      <c r="B72" s="90" t="s">
        <v>14</v>
      </c>
      <c r="C72" s="91">
        <v>23586712</v>
      </c>
      <c r="D72" s="91">
        <v>910390</v>
      </c>
      <c r="E72" s="91">
        <v>2123400</v>
      </c>
      <c r="F72" s="91">
        <v>2201142</v>
      </c>
      <c r="G72" s="91">
        <v>2288915</v>
      </c>
      <c r="H72" s="92"/>
    </row>
    <row r="74" spans="1:8" x14ac:dyDescent="0.2">
      <c r="A74" s="94"/>
      <c r="C74" s="94"/>
      <c r="D74" s="94"/>
      <c r="E74" s="94"/>
      <c r="F74" s="94"/>
      <c r="G74" s="94"/>
    </row>
    <row r="75" spans="1:8" x14ac:dyDescent="0.2">
      <c r="A75" s="94"/>
    </row>
    <row r="76" spans="1:8" ht="12.75" customHeight="1" x14ac:dyDescent="0.2">
      <c r="A76" s="122"/>
      <c r="B76" s="122"/>
      <c r="C76" s="108"/>
      <c r="D76" s="108"/>
      <c r="E76" s="108"/>
      <c r="F76" s="103"/>
      <c r="G76" s="103"/>
    </row>
    <row r="77" spans="1:8" ht="9.75" hidden="1" customHeight="1" x14ac:dyDescent="0.25">
      <c r="A77" s="107"/>
      <c r="B77" s="107"/>
      <c r="C77" s="108"/>
      <c r="D77" s="108"/>
      <c r="E77" s="109"/>
      <c r="G77" s="103"/>
    </row>
    <row r="78" spans="1:8" ht="15.75" customHeight="1" x14ac:dyDescent="0.25">
      <c r="A78" s="110"/>
      <c r="B78" s="110"/>
      <c r="C78" s="110"/>
      <c r="D78" s="121"/>
      <c r="E78" s="121"/>
      <c r="F78" s="106"/>
      <c r="G78" s="106"/>
    </row>
    <row r="79" spans="1:8" ht="15.75" x14ac:dyDescent="0.25">
      <c r="A79" s="109"/>
      <c r="B79" s="109"/>
      <c r="C79" s="109"/>
      <c r="D79" s="109"/>
      <c r="E79" s="109"/>
    </row>
  </sheetData>
  <mergeCells count="12">
    <mergeCell ref="A10:A11"/>
    <mergeCell ref="B10:B11"/>
    <mergeCell ref="E1:G1"/>
    <mergeCell ref="E2:G2"/>
    <mergeCell ref="E3:G3"/>
    <mergeCell ref="E4:G4"/>
    <mergeCell ref="A6:G6"/>
    <mergeCell ref="A13:G13"/>
    <mergeCell ref="A50:G50"/>
    <mergeCell ref="A60:G60"/>
    <mergeCell ref="D78:E78"/>
    <mergeCell ref="A76:B76"/>
  </mergeCells>
  <pageMargins left="0.70866141732283472" right="0.27" top="0.44" bottom="0.51" header="0.31496062992125984" footer="0.31496062992125984"/>
  <pageSetup paperSize="9" scale="8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86FAD-8F86-4A8B-A9A0-157E4635B73C}">
  <sheetPr>
    <pageSetUpPr fitToPage="1"/>
  </sheetPr>
  <dimension ref="A1:G36"/>
  <sheetViews>
    <sheetView tabSelected="1" workbookViewId="0">
      <selection activeCell="A22" sqref="A22:G22"/>
    </sheetView>
  </sheetViews>
  <sheetFormatPr defaultRowHeight="12.75" x14ac:dyDescent="0.2"/>
  <cols>
    <col min="1" max="1" width="9.140625" style="35"/>
    <col min="2" max="2" width="37.140625" style="35" customWidth="1"/>
    <col min="3" max="7" width="13.5703125" style="35" customWidth="1"/>
    <col min="8" max="16384" width="9.140625" style="35"/>
  </cols>
  <sheetData>
    <row r="1" spans="1:7" x14ac:dyDescent="0.2">
      <c r="E1" s="132" t="s">
        <v>136</v>
      </c>
      <c r="F1" s="132"/>
      <c r="G1" s="132"/>
    </row>
    <row r="2" spans="1:7" x14ac:dyDescent="0.2">
      <c r="E2" s="117" t="s">
        <v>166</v>
      </c>
      <c r="F2" s="117"/>
      <c r="G2" s="117"/>
    </row>
    <row r="3" spans="1:7" x14ac:dyDescent="0.2">
      <c r="E3" s="117" t="s">
        <v>167</v>
      </c>
      <c r="F3" s="117"/>
      <c r="G3" s="117"/>
    </row>
    <row r="4" spans="1:7" x14ac:dyDescent="0.2">
      <c r="E4" s="117"/>
      <c r="F4" s="117"/>
      <c r="G4" s="117"/>
    </row>
    <row r="5" spans="1:7" ht="15.75" x14ac:dyDescent="0.2">
      <c r="A5" s="126" t="s">
        <v>137</v>
      </c>
      <c r="B5" s="126"/>
      <c r="C5" s="126"/>
      <c r="D5" s="126"/>
      <c r="E5" s="126"/>
      <c r="F5" s="126"/>
      <c r="G5" s="126"/>
    </row>
    <row r="6" spans="1:7" x14ac:dyDescent="0.2">
      <c r="A6" s="58" t="s">
        <v>9</v>
      </c>
    </row>
    <row r="7" spans="1:7" x14ac:dyDescent="0.2">
      <c r="A7" s="59" t="s">
        <v>2</v>
      </c>
    </row>
    <row r="8" spans="1:7" x14ac:dyDescent="0.2">
      <c r="G8" s="60" t="s">
        <v>3</v>
      </c>
    </row>
    <row r="9" spans="1:7" x14ac:dyDescent="0.2">
      <c r="A9" s="130" t="s">
        <v>40</v>
      </c>
      <c r="B9" s="130" t="s">
        <v>65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</row>
    <row r="10" spans="1:7" x14ac:dyDescent="0.2">
      <c r="A10" s="131"/>
      <c r="B10" s="131"/>
      <c r="C10" s="2" t="s">
        <v>6</v>
      </c>
      <c r="D10" s="2" t="s">
        <v>7</v>
      </c>
      <c r="E10" s="2" t="s">
        <v>8</v>
      </c>
      <c r="F10" s="2" t="s">
        <v>8</v>
      </c>
      <c r="G10" s="2" t="s">
        <v>8</v>
      </c>
    </row>
    <row r="11" spans="1:7" x14ac:dyDescent="0.2">
      <c r="A11" s="3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</row>
    <row r="12" spans="1:7" x14ac:dyDescent="0.2">
      <c r="A12" s="123" t="s">
        <v>138</v>
      </c>
      <c r="B12" s="123"/>
      <c r="C12" s="123"/>
      <c r="D12" s="123"/>
      <c r="E12" s="123"/>
      <c r="F12" s="123"/>
      <c r="G12" s="124"/>
    </row>
    <row r="13" spans="1:7" x14ac:dyDescent="0.2">
      <c r="A13" s="65" t="s">
        <v>139</v>
      </c>
      <c r="B13" s="66" t="s">
        <v>140</v>
      </c>
      <c r="C13" s="67">
        <v>-415888584</v>
      </c>
      <c r="D13" s="67">
        <v>38598645</v>
      </c>
      <c r="E13" s="67">
        <v>0</v>
      </c>
      <c r="F13" s="67">
        <v>0</v>
      </c>
      <c r="G13" s="67">
        <v>0</v>
      </c>
    </row>
    <row r="14" spans="1:7" x14ac:dyDescent="0.2">
      <c r="A14" s="65" t="s">
        <v>141</v>
      </c>
      <c r="B14" s="66" t="s">
        <v>13</v>
      </c>
      <c r="C14" s="67">
        <v>-431120540</v>
      </c>
      <c r="D14" s="67">
        <v>10728543</v>
      </c>
      <c r="E14" s="67">
        <v>-19000000</v>
      </c>
      <c r="F14" s="67">
        <v>-16800000</v>
      </c>
      <c r="G14" s="67">
        <v>-15000000</v>
      </c>
    </row>
    <row r="15" spans="1:7" x14ac:dyDescent="0.2">
      <c r="A15" s="65" t="s">
        <v>141</v>
      </c>
      <c r="B15" s="66" t="s">
        <v>14</v>
      </c>
      <c r="C15" s="67">
        <v>15231956</v>
      </c>
      <c r="D15" s="67">
        <v>27870102</v>
      </c>
      <c r="E15" s="67">
        <v>19000000</v>
      </c>
      <c r="F15" s="67">
        <v>16800000</v>
      </c>
      <c r="G15" s="67">
        <v>15000000</v>
      </c>
    </row>
    <row r="16" spans="1:7" x14ac:dyDescent="0.2">
      <c r="A16" s="65" t="s">
        <v>142</v>
      </c>
      <c r="B16" s="66" t="s">
        <v>143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</row>
    <row r="17" spans="1:7" x14ac:dyDescent="0.2">
      <c r="A17" s="65" t="s">
        <v>141</v>
      </c>
      <c r="B17" s="66" t="s">
        <v>13</v>
      </c>
      <c r="C17" s="67">
        <v>0</v>
      </c>
      <c r="D17" s="67">
        <v>0</v>
      </c>
      <c r="E17" s="67">
        <v>0</v>
      </c>
      <c r="F17" s="67">
        <v>0</v>
      </c>
      <c r="G17" s="67">
        <v>0</v>
      </c>
    </row>
    <row r="18" spans="1:7" x14ac:dyDescent="0.2">
      <c r="A18" s="65" t="s">
        <v>141</v>
      </c>
      <c r="B18" s="66" t="s">
        <v>14</v>
      </c>
      <c r="C18" s="67">
        <v>0</v>
      </c>
      <c r="D18" s="67">
        <v>0</v>
      </c>
      <c r="E18" s="67">
        <v>0</v>
      </c>
      <c r="F18" s="67">
        <v>0</v>
      </c>
      <c r="G18" s="67">
        <v>0</v>
      </c>
    </row>
    <row r="19" spans="1:7" x14ac:dyDescent="0.2">
      <c r="A19" s="65" t="s">
        <v>141</v>
      </c>
      <c r="B19" s="66" t="s">
        <v>144</v>
      </c>
      <c r="C19" s="67">
        <v>-415888584</v>
      </c>
      <c r="D19" s="67">
        <v>38598645</v>
      </c>
      <c r="E19" s="67">
        <v>0</v>
      </c>
      <c r="F19" s="67">
        <v>0</v>
      </c>
      <c r="G19" s="67">
        <v>0</v>
      </c>
    </row>
    <row r="20" spans="1:7" x14ac:dyDescent="0.2">
      <c r="A20" s="65" t="s">
        <v>141</v>
      </c>
      <c r="B20" s="66" t="s">
        <v>13</v>
      </c>
      <c r="C20" s="67">
        <v>-431120540</v>
      </c>
      <c r="D20" s="67">
        <v>10728543</v>
      </c>
      <c r="E20" s="67">
        <v>-19000000</v>
      </c>
      <c r="F20" s="67">
        <v>-16800000</v>
      </c>
      <c r="G20" s="67">
        <v>-15000000</v>
      </c>
    </row>
    <row r="21" spans="1:7" x14ac:dyDescent="0.2">
      <c r="A21" s="65" t="s">
        <v>141</v>
      </c>
      <c r="B21" s="66" t="s">
        <v>14</v>
      </c>
      <c r="C21" s="67">
        <v>15231956</v>
      </c>
      <c r="D21" s="67">
        <v>27870102</v>
      </c>
      <c r="E21" s="67">
        <v>19000000</v>
      </c>
      <c r="F21" s="67">
        <v>16800000</v>
      </c>
      <c r="G21" s="67">
        <v>15000000</v>
      </c>
    </row>
    <row r="22" spans="1:7" x14ac:dyDescent="0.2">
      <c r="A22" s="123" t="s">
        <v>145</v>
      </c>
      <c r="B22" s="123"/>
      <c r="C22" s="123"/>
      <c r="D22" s="123"/>
      <c r="E22" s="123"/>
      <c r="F22" s="123"/>
      <c r="G22" s="124"/>
    </row>
    <row r="23" spans="1:7" ht="25.5" x14ac:dyDescent="0.2">
      <c r="A23" s="65" t="s">
        <v>146</v>
      </c>
      <c r="B23" s="66" t="s">
        <v>147</v>
      </c>
      <c r="C23" s="67">
        <v>0</v>
      </c>
      <c r="D23" s="67">
        <v>0</v>
      </c>
      <c r="E23" s="67">
        <v>0</v>
      </c>
      <c r="F23" s="67">
        <v>0</v>
      </c>
      <c r="G23" s="67">
        <v>0</v>
      </c>
    </row>
    <row r="24" spans="1:7" x14ac:dyDescent="0.2">
      <c r="A24" s="65" t="s">
        <v>141</v>
      </c>
      <c r="B24" s="66" t="s">
        <v>13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</row>
    <row r="25" spans="1:7" x14ac:dyDescent="0.2">
      <c r="A25" s="65" t="s">
        <v>141</v>
      </c>
      <c r="B25" s="66" t="s">
        <v>14</v>
      </c>
      <c r="C25" s="67">
        <v>0</v>
      </c>
      <c r="D25" s="67">
        <v>0</v>
      </c>
      <c r="E25" s="67">
        <v>0</v>
      </c>
      <c r="F25" s="67">
        <v>0</v>
      </c>
      <c r="G25" s="67">
        <v>0</v>
      </c>
    </row>
    <row r="26" spans="1:7" ht="25.5" x14ac:dyDescent="0.2">
      <c r="A26" s="65" t="s">
        <v>148</v>
      </c>
      <c r="B26" s="66" t="s">
        <v>149</v>
      </c>
      <c r="C26" s="67">
        <v>-27880098</v>
      </c>
      <c r="D26" s="67">
        <v>38598645</v>
      </c>
      <c r="E26" s="67">
        <v>0</v>
      </c>
      <c r="F26" s="67">
        <v>0</v>
      </c>
      <c r="G26" s="67">
        <v>0</v>
      </c>
    </row>
    <row r="27" spans="1:7" x14ac:dyDescent="0.2">
      <c r="A27" s="65" t="s">
        <v>141</v>
      </c>
      <c r="B27" s="66" t="s">
        <v>13</v>
      </c>
      <c r="C27" s="67">
        <v>-43112054</v>
      </c>
      <c r="D27" s="67">
        <v>10728543</v>
      </c>
      <c r="E27" s="67">
        <v>-19000000</v>
      </c>
      <c r="F27" s="67">
        <v>-16800000</v>
      </c>
      <c r="G27" s="67">
        <v>-15000000</v>
      </c>
    </row>
    <row r="28" spans="1:7" x14ac:dyDescent="0.2">
      <c r="A28" s="65" t="s">
        <v>141</v>
      </c>
      <c r="B28" s="66" t="s">
        <v>14</v>
      </c>
      <c r="C28" s="67">
        <v>15231956</v>
      </c>
      <c r="D28" s="67">
        <v>27870102</v>
      </c>
      <c r="E28" s="67">
        <v>19000000</v>
      </c>
      <c r="F28" s="67">
        <v>16800000</v>
      </c>
      <c r="G28" s="67">
        <v>15000000</v>
      </c>
    </row>
    <row r="29" spans="1:7" x14ac:dyDescent="0.2">
      <c r="A29" s="65" t="s">
        <v>141</v>
      </c>
      <c r="B29" s="66" t="s">
        <v>150</v>
      </c>
      <c r="C29" s="67">
        <v>-27880098</v>
      </c>
      <c r="D29" s="67">
        <v>38598645</v>
      </c>
      <c r="E29" s="67">
        <v>0</v>
      </c>
      <c r="F29" s="67">
        <v>0</v>
      </c>
      <c r="G29" s="67">
        <v>0</v>
      </c>
    </row>
    <row r="30" spans="1:7" x14ac:dyDescent="0.2">
      <c r="A30" s="65" t="s">
        <v>141</v>
      </c>
      <c r="B30" s="66" t="s">
        <v>13</v>
      </c>
      <c r="C30" s="67">
        <v>-43112054</v>
      </c>
      <c r="D30" s="67">
        <v>10728543</v>
      </c>
      <c r="E30" s="67">
        <v>-19000000</v>
      </c>
      <c r="F30" s="67">
        <v>-16800000</v>
      </c>
      <c r="G30" s="67">
        <v>-15000000</v>
      </c>
    </row>
    <row r="31" spans="1:7" x14ac:dyDescent="0.2">
      <c r="A31" s="65" t="s">
        <v>141</v>
      </c>
      <c r="B31" s="66" t="s">
        <v>14</v>
      </c>
      <c r="C31" s="67">
        <v>15231956</v>
      </c>
      <c r="D31" s="67">
        <v>27870102</v>
      </c>
      <c r="E31" s="67">
        <v>19000000</v>
      </c>
      <c r="F31" s="67">
        <v>16800000</v>
      </c>
      <c r="G31" s="67">
        <v>15000000</v>
      </c>
    </row>
    <row r="33" spans="1:7" ht="15.75" x14ac:dyDescent="0.2">
      <c r="A33" s="128"/>
      <c r="B33" s="128"/>
      <c r="C33" s="128"/>
      <c r="D33" s="128"/>
      <c r="E33" s="128"/>
      <c r="F33" s="128"/>
      <c r="G33" s="13"/>
    </row>
    <row r="34" spans="1:7" ht="15.75" x14ac:dyDescent="0.25">
      <c r="A34" s="128"/>
      <c r="B34" s="128"/>
      <c r="C34" s="109"/>
      <c r="D34" s="129"/>
      <c r="E34" s="129"/>
      <c r="F34" s="109"/>
    </row>
    <row r="35" spans="1:7" ht="15.75" x14ac:dyDescent="0.25">
      <c r="A35" s="125"/>
      <c r="B35" s="125"/>
      <c r="C35" s="99"/>
      <c r="D35" s="111"/>
      <c r="E35" s="126"/>
      <c r="F35" s="126"/>
      <c r="G35" s="69"/>
    </row>
    <row r="36" spans="1:7" ht="15.75" x14ac:dyDescent="0.25">
      <c r="A36" s="125"/>
      <c r="B36" s="125"/>
      <c r="C36" s="112"/>
      <c r="D36" s="111"/>
      <c r="E36" s="127"/>
      <c r="F36" s="127"/>
      <c r="G36" s="69"/>
    </row>
  </sheetData>
  <mergeCells count="15">
    <mergeCell ref="A9:A10"/>
    <mergeCell ref="B9:B10"/>
    <mergeCell ref="E1:G1"/>
    <mergeCell ref="E2:G2"/>
    <mergeCell ref="E3:G3"/>
    <mergeCell ref="E4:G4"/>
    <mergeCell ref="A5:G5"/>
    <mergeCell ref="A12:G12"/>
    <mergeCell ref="A22:G22"/>
    <mergeCell ref="A35:B36"/>
    <mergeCell ref="E35:F35"/>
    <mergeCell ref="E36:F36"/>
    <mergeCell ref="A33:F33"/>
    <mergeCell ref="A34:B34"/>
    <mergeCell ref="D34:E34"/>
  </mergeCells>
  <pageMargins left="0.66" right="0.27559055118110237" top="0.74803149606299213" bottom="0.74803149606299213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6F529-287A-4BAC-8A4D-4978F321AA71}">
  <sheetPr>
    <pageSetUpPr fitToPage="1"/>
  </sheetPr>
  <dimension ref="A1:I47"/>
  <sheetViews>
    <sheetView view="pageBreakPreview" topLeftCell="B1" zoomScale="60" zoomScaleNormal="100" workbookViewId="0">
      <selection activeCell="B46" sqref="B46:G47"/>
    </sheetView>
  </sheetViews>
  <sheetFormatPr defaultRowHeight="12.75" x14ac:dyDescent="0.2"/>
  <cols>
    <col min="1" max="1" width="0" style="71" hidden="1" customWidth="1"/>
    <col min="2" max="2" width="13.5703125" style="14" customWidth="1"/>
    <col min="3" max="3" width="47.85546875" style="72" customWidth="1"/>
    <col min="4" max="8" width="12.7109375" style="71" customWidth="1"/>
    <col min="9" max="257" width="9.140625" style="71"/>
    <col min="258" max="258" width="15.7109375" style="71" customWidth="1"/>
    <col min="259" max="259" width="50.7109375" style="71" customWidth="1"/>
    <col min="260" max="264" width="17.42578125" style="71" customWidth="1"/>
    <col min="265" max="513" width="9.140625" style="71"/>
    <col min="514" max="514" width="15.7109375" style="71" customWidth="1"/>
    <col min="515" max="515" width="50.7109375" style="71" customWidth="1"/>
    <col min="516" max="520" width="17.42578125" style="71" customWidth="1"/>
    <col min="521" max="769" width="9.140625" style="71"/>
    <col min="770" max="770" width="15.7109375" style="71" customWidth="1"/>
    <col min="771" max="771" width="50.7109375" style="71" customWidth="1"/>
    <col min="772" max="776" width="17.42578125" style="71" customWidth="1"/>
    <col min="777" max="1025" width="9.140625" style="71"/>
    <col min="1026" max="1026" width="15.7109375" style="71" customWidth="1"/>
    <col min="1027" max="1027" width="50.7109375" style="71" customWidth="1"/>
    <col min="1028" max="1032" width="17.42578125" style="71" customWidth="1"/>
    <col min="1033" max="1281" width="9.140625" style="71"/>
    <col min="1282" max="1282" width="15.7109375" style="71" customWidth="1"/>
    <col min="1283" max="1283" width="50.7109375" style="71" customWidth="1"/>
    <col min="1284" max="1288" width="17.42578125" style="71" customWidth="1"/>
    <col min="1289" max="1537" width="9.140625" style="71"/>
    <col min="1538" max="1538" width="15.7109375" style="71" customWidth="1"/>
    <col min="1539" max="1539" width="50.7109375" style="71" customWidth="1"/>
    <col min="1540" max="1544" width="17.42578125" style="71" customWidth="1"/>
    <col min="1545" max="1793" width="9.140625" style="71"/>
    <col min="1794" max="1794" width="15.7109375" style="71" customWidth="1"/>
    <col min="1795" max="1795" width="50.7109375" style="71" customWidth="1"/>
    <col min="1796" max="1800" width="17.42578125" style="71" customWidth="1"/>
    <col min="1801" max="2049" width="9.140625" style="71"/>
    <col min="2050" max="2050" width="15.7109375" style="71" customWidth="1"/>
    <col min="2051" max="2051" width="50.7109375" style="71" customWidth="1"/>
    <col min="2052" max="2056" width="17.42578125" style="71" customWidth="1"/>
    <col min="2057" max="2305" width="9.140625" style="71"/>
    <col min="2306" max="2306" width="15.7109375" style="71" customWidth="1"/>
    <col min="2307" max="2307" width="50.7109375" style="71" customWidth="1"/>
    <col min="2308" max="2312" width="17.42578125" style="71" customWidth="1"/>
    <col min="2313" max="2561" width="9.140625" style="71"/>
    <col min="2562" max="2562" width="15.7109375" style="71" customWidth="1"/>
    <col min="2563" max="2563" width="50.7109375" style="71" customWidth="1"/>
    <col min="2564" max="2568" width="17.42578125" style="71" customWidth="1"/>
    <col min="2569" max="2817" width="9.140625" style="71"/>
    <col min="2818" max="2818" width="15.7109375" style="71" customWidth="1"/>
    <col min="2819" max="2819" width="50.7109375" style="71" customWidth="1"/>
    <col min="2820" max="2824" width="17.42578125" style="71" customWidth="1"/>
    <col min="2825" max="3073" width="9.140625" style="71"/>
    <col min="3074" max="3074" width="15.7109375" style="71" customWidth="1"/>
    <col min="3075" max="3075" width="50.7109375" style="71" customWidth="1"/>
    <col min="3076" max="3080" width="17.42578125" style="71" customWidth="1"/>
    <col min="3081" max="3329" width="9.140625" style="71"/>
    <col min="3330" max="3330" width="15.7109375" style="71" customWidth="1"/>
    <col min="3331" max="3331" width="50.7109375" style="71" customWidth="1"/>
    <col min="3332" max="3336" width="17.42578125" style="71" customWidth="1"/>
    <col min="3337" max="3585" width="9.140625" style="71"/>
    <col min="3586" max="3586" width="15.7109375" style="71" customWidth="1"/>
    <col min="3587" max="3587" width="50.7109375" style="71" customWidth="1"/>
    <col min="3588" max="3592" width="17.42578125" style="71" customWidth="1"/>
    <col min="3593" max="3841" width="9.140625" style="71"/>
    <col min="3842" max="3842" width="15.7109375" style="71" customWidth="1"/>
    <col min="3843" max="3843" width="50.7109375" style="71" customWidth="1"/>
    <col min="3844" max="3848" width="17.42578125" style="71" customWidth="1"/>
    <col min="3849" max="4097" width="9.140625" style="71"/>
    <col min="4098" max="4098" width="15.7109375" style="71" customWidth="1"/>
    <col min="4099" max="4099" width="50.7109375" style="71" customWidth="1"/>
    <col min="4100" max="4104" width="17.42578125" style="71" customWidth="1"/>
    <col min="4105" max="4353" width="9.140625" style="71"/>
    <col min="4354" max="4354" width="15.7109375" style="71" customWidth="1"/>
    <col min="4355" max="4355" width="50.7109375" style="71" customWidth="1"/>
    <col min="4356" max="4360" width="17.42578125" style="71" customWidth="1"/>
    <col min="4361" max="4609" width="9.140625" style="71"/>
    <col min="4610" max="4610" width="15.7109375" style="71" customWidth="1"/>
    <col min="4611" max="4611" width="50.7109375" style="71" customWidth="1"/>
    <col min="4612" max="4616" width="17.42578125" style="71" customWidth="1"/>
    <col min="4617" max="4865" width="9.140625" style="71"/>
    <col min="4866" max="4866" width="15.7109375" style="71" customWidth="1"/>
    <col min="4867" max="4867" width="50.7109375" style="71" customWidth="1"/>
    <col min="4868" max="4872" width="17.42578125" style="71" customWidth="1"/>
    <col min="4873" max="5121" width="9.140625" style="71"/>
    <col min="5122" max="5122" width="15.7109375" style="71" customWidth="1"/>
    <col min="5123" max="5123" width="50.7109375" style="71" customWidth="1"/>
    <col min="5124" max="5128" width="17.42578125" style="71" customWidth="1"/>
    <col min="5129" max="5377" width="9.140625" style="71"/>
    <col min="5378" max="5378" width="15.7109375" style="71" customWidth="1"/>
    <col min="5379" max="5379" width="50.7109375" style="71" customWidth="1"/>
    <col min="5380" max="5384" width="17.42578125" style="71" customWidth="1"/>
    <col min="5385" max="5633" width="9.140625" style="71"/>
    <col min="5634" max="5634" width="15.7109375" style="71" customWidth="1"/>
    <col min="5635" max="5635" width="50.7109375" style="71" customWidth="1"/>
    <col min="5636" max="5640" width="17.42578125" style="71" customWidth="1"/>
    <col min="5641" max="5889" width="9.140625" style="71"/>
    <col min="5890" max="5890" width="15.7109375" style="71" customWidth="1"/>
    <col min="5891" max="5891" width="50.7109375" style="71" customWidth="1"/>
    <col min="5892" max="5896" width="17.42578125" style="71" customWidth="1"/>
    <col min="5897" max="6145" width="9.140625" style="71"/>
    <col min="6146" max="6146" width="15.7109375" style="71" customWidth="1"/>
    <col min="6147" max="6147" width="50.7109375" style="71" customWidth="1"/>
    <col min="6148" max="6152" width="17.42578125" style="71" customWidth="1"/>
    <col min="6153" max="6401" width="9.140625" style="71"/>
    <col min="6402" max="6402" width="15.7109375" style="71" customWidth="1"/>
    <col min="6403" max="6403" width="50.7109375" style="71" customWidth="1"/>
    <col min="6404" max="6408" width="17.42578125" style="71" customWidth="1"/>
    <col min="6409" max="6657" width="9.140625" style="71"/>
    <col min="6658" max="6658" width="15.7109375" style="71" customWidth="1"/>
    <col min="6659" max="6659" width="50.7109375" style="71" customWidth="1"/>
    <col min="6660" max="6664" width="17.42578125" style="71" customWidth="1"/>
    <col min="6665" max="6913" width="9.140625" style="71"/>
    <col min="6914" max="6914" width="15.7109375" style="71" customWidth="1"/>
    <col min="6915" max="6915" width="50.7109375" style="71" customWidth="1"/>
    <col min="6916" max="6920" width="17.42578125" style="71" customWidth="1"/>
    <col min="6921" max="7169" width="9.140625" style="71"/>
    <col min="7170" max="7170" width="15.7109375" style="71" customWidth="1"/>
    <col min="7171" max="7171" width="50.7109375" style="71" customWidth="1"/>
    <col min="7172" max="7176" width="17.42578125" style="71" customWidth="1"/>
    <col min="7177" max="7425" width="9.140625" style="71"/>
    <col min="7426" max="7426" width="15.7109375" style="71" customWidth="1"/>
    <col min="7427" max="7427" width="50.7109375" style="71" customWidth="1"/>
    <col min="7428" max="7432" width="17.42578125" style="71" customWidth="1"/>
    <col min="7433" max="7681" width="9.140625" style="71"/>
    <col min="7682" max="7682" width="15.7109375" style="71" customWidth="1"/>
    <col min="7683" max="7683" width="50.7109375" style="71" customWidth="1"/>
    <col min="7684" max="7688" width="17.42578125" style="71" customWidth="1"/>
    <col min="7689" max="7937" width="9.140625" style="71"/>
    <col min="7938" max="7938" width="15.7109375" style="71" customWidth="1"/>
    <col min="7939" max="7939" width="50.7109375" style="71" customWidth="1"/>
    <col min="7940" max="7944" width="17.42578125" style="71" customWidth="1"/>
    <col min="7945" max="8193" width="9.140625" style="71"/>
    <col min="8194" max="8194" width="15.7109375" style="71" customWidth="1"/>
    <col min="8195" max="8195" width="50.7109375" style="71" customWidth="1"/>
    <col min="8196" max="8200" width="17.42578125" style="71" customWidth="1"/>
    <col min="8201" max="8449" width="9.140625" style="71"/>
    <col min="8450" max="8450" width="15.7109375" style="71" customWidth="1"/>
    <col min="8451" max="8451" width="50.7109375" style="71" customWidth="1"/>
    <col min="8452" max="8456" width="17.42578125" style="71" customWidth="1"/>
    <col min="8457" max="8705" width="9.140625" style="71"/>
    <col min="8706" max="8706" width="15.7109375" style="71" customWidth="1"/>
    <col min="8707" max="8707" width="50.7109375" style="71" customWidth="1"/>
    <col min="8708" max="8712" width="17.42578125" style="71" customWidth="1"/>
    <col min="8713" max="8961" width="9.140625" style="71"/>
    <col min="8962" max="8962" width="15.7109375" style="71" customWidth="1"/>
    <col min="8963" max="8963" width="50.7109375" style="71" customWidth="1"/>
    <col min="8964" max="8968" width="17.42578125" style="71" customWidth="1"/>
    <col min="8969" max="9217" width="9.140625" style="71"/>
    <col min="9218" max="9218" width="15.7109375" style="71" customWidth="1"/>
    <col min="9219" max="9219" width="50.7109375" style="71" customWidth="1"/>
    <col min="9220" max="9224" width="17.42578125" style="71" customWidth="1"/>
    <col min="9225" max="9473" width="9.140625" style="71"/>
    <col min="9474" max="9474" width="15.7109375" style="71" customWidth="1"/>
    <col min="9475" max="9475" width="50.7109375" style="71" customWidth="1"/>
    <col min="9476" max="9480" width="17.42578125" style="71" customWidth="1"/>
    <col min="9481" max="9729" width="9.140625" style="71"/>
    <col min="9730" max="9730" width="15.7109375" style="71" customWidth="1"/>
    <col min="9731" max="9731" width="50.7109375" style="71" customWidth="1"/>
    <col min="9732" max="9736" width="17.42578125" style="71" customWidth="1"/>
    <col min="9737" max="9985" width="9.140625" style="71"/>
    <col min="9986" max="9986" width="15.7109375" style="71" customWidth="1"/>
    <col min="9987" max="9987" width="50.7109375" style="71" customWidth="1"/>
    <col min="9988" max="9992" width="17.42578125" style="71" customWidth="1"/>
    <col min="9993" max="10241" width="9.140625" style="71"/>
    <col min="10242" max="10242" width="15.7109375" style="71" customWidth="1"/>
    <col min="10243" max="10243" width="50.7109375" style="71" customWidth="1"/>
    <col min="10244" max="10248" width="17.42578125" style="71" customWidth="1"/>
    <col min="10249" max="10497" width="9.140625" style="71"/>
    <col min="10498" max="10498" width="15.7109375" style="71" customWidth="1"/>
    <col min="10499" max="10499" width="50.7109375" style="71" customWidth="1"/>
    <col min="10500" max="10504" width="17.42578125" style="71" customWidth="1"/>
    <col min="10505" max="10753" width="9.140625" style="71"/>
    <col min="10754" max="10754" width="15.7109375" style="71" customWidth="1"/>
    <col min="10755" max="10755" width="50.7109375" style="71" customWidth="1"/>
    <col min="10756" max="10760" width="17.42578125" style="71" customWidth="1"/>
    <col min="10761" max="11009" width="9.140625" style="71"/>
    <col min="11010" max="11010" width="15.7109375" style="71" customWidth="1"/>
    <col min="11011" max="11011" width="50.7109375" style="71" customWidth="1"/>
    <col min="11012" max="11016" width="17.42578125" style="71" customWidth="1"/>
    <col min="11017" max="11265" width="9.140625" style="71"/>
    <col min="11266" max="11266" width="15.7109375" style="71" customWidth="1"/>
    <col min="11267" max="11267" width="50.7109375" style="71" customWidth="1"/>
    <col min="11268" max="11272" width="17.42578125" style="71" customWidth="1"/>
    <col min="11273" max="11521" width="9.140625" style="71"/>
    <col min="11522" max="11522" width="15.7109375" style="71" customWidth="1"/>
    <col min="11523" max="11523" width="50.7109375" style="71" customWidth="1"/>
    <col min="11524" max="11528" width="17.42578125" style="71" customWidth="1"/>
    <col min="11529" max="11777" width="9.140625" style="71"/>
    <col min="11778" max="11778" width="15.7109375" style="71" customWidth="1"/>
    <col min="11779" max="11779" width="50.7109375" style="71" customWidth="1"/>
    <col min="11780" max="11784" width="17.42578125" style="71" customWidth="1"/>
    <col min="11785" max="12033" width="9.140625" style="71"/>
    <col min="12034" max="12034" width="15.7109375" style="71" customWidth="1"/>
    <col min="12035" max="12035" width="50.7109375" style="71" customWidth="1"/>
    <col min="12036" max="12040" width="17.42578125" style="71" customWidth="1"/>
    <col min="12041" max="12289" width="9.140625" style="71"/>
    <col min="12290" max="12290" width="15.7109375" style="71" customWidth="1"/>
    <col min="12291" max="12291" width="50.7109375" style="71" customWidth="1"/>
    <col min="12292" max="12296" width="17.42578125" style="71" customWidth="1"/>
    <col min="12297" max="12545" width="9.140625" style="71"/>
    <col min="12546" max="12546" width="15.7109375" style="71" customWidth="1"/>
    <col min="12547" max="12547" width="50.7109375" style="71" customWidth="1"/>
    <col min="12548" max="12552" width="17.42578125" style="71" customWidth="1"/>
    <col min="12553" max="12801" width="9.140625" style="71"/>
    <col min="12802" max="12802" width="15.7109375" style="71" customWidth="1"/>
    <col min="12803" max="12803" width="50.7109375" style="71" customWidth="1"/>
    <col min="12804" max="12808" width="17.42578125" style="71" customWidth="1"/>
    <col min="12809" max="13057" width="9.140625" style="71"/>
    <col min="13058" max="13058" width="15.7109375" style="71" customWidth="1"/>
    <col min="13059" max="13059" width="50.7109375" style="71" customWidth="1"/>
    <col min="13060" max="13064" width="17.42578125" style="71" customWidth="1"/>
    <col min="13065" max="13313" width="9.140625" style="71"/>
    <col min="13314" max="13314" width="15.7109375" style="71" customWidth="1"/>
    <col min="13315" max="13315" width="50.7109375" style="71" customWidth="1"/>
    <col min="13316" max="13320" width="17.42578125" style="71" customWidth="1"/>
    <col min="13321" max="13569" width="9.140625" style="71"/>
    <col min="13570" max="13570" width="15.7109375" style="71" customWidth="1"/>
    <col min="13571" max="13571" width="50.7109375" style="71" customWidth="1"/>
    <col min="13572" max="13576" width="17.42578125" style="71" customWidth="1"/>
    <col min="13577" max="13825" width="9.140625" style="71"/>
    <col min="13826" max="13826" width="15.7109375" style="71" customWidth="1"/>
    <col min="13827" max="13827" width="50.7109375" style="71" customWidth="1"/>
    <col min="13828" max="13832" width="17.42578125" style="71" customWidth="1"/>
    <col min="13833" max="14081" width="9.140625" style="71"/>
    <col min="14082" max="14082" width="15.7109375" style="71" customWidth="1"/>
    <col min="14083" max="14083" width="50.7109375" style="71" customWidth="1"/>
    <col min="14084" max="14088" width="17.42578125" style="71" customWidth="1"/>
    <col min="14089" max="14337" width="9.140625" style="71"/>
    <col min="14338" max="14338" width="15.7109375" style="71" customWidth="1"/>
    <col min="14339" max="14339" width="50.7109375" style="71" customWidth="1"/>
    <col min="14340" max="14344" width="17.42578125" style="71" customWidth="1"/>
    <col min="14345" max="14593" width="9.140625" style="71"/>
    <col min="14594" max="14594" width="15.7109375" style="71" customWidth="1"/>
    <col min="14595" max="14595" width="50.7109375" style="71" customWidth="1"/>
    <col min="14596" max="14600" width="17.42578125" style="71" customWidth="1"/>
    <col min="14601" max="14849" width="9.140625" style="71"/>
    <col min="14850" max="14850" width="15.7109375" style="71" customWidth="1"/>
    <col min="14851" max="14851" width="50.7109375" style="71" customWidth="1"/>
    <col min="14852" max="14856" width="17.42578125" style="71" customWidth="1"/>
    <col min="14857" max="15105" width="9.140625" style="71"/>
    <col min="15106" max="15106" width="15.7109375" style="71" customWidth="1"/>
    <col min="15107" max="15107" width="50.7109375" style="71" customWidth="1"/>
    <col min="15108" max="15112" width="17.42578125" style="71" customWidth="1"/>
    <col min="15113" max="15361" width="9.140625" style="71"/>
    <col min="15362" max="15362" width="15.7109375" style="71" customWidth="1"/>
    <col min="15363" max="15363" width="50.7109375" style="71" customWidth="1"/>
    <col min="15364" max="15368" width="17.42578125" style="71" customWidth="1"/>
    <col min="15369" max="15617" width="9.140625" style="71"/>
    <col min="15618" max="15618" width="15.7109375" style="71" customWidth="1"/>
    <col min="15619" max="15619" width="50.7109375" style="71" customWidth="1"/>
    <col min="15620" max="15624" width="17.42578125" style="71" customWidth="1"/>
    <col min="15625" max="15873" width="9.140625" style="71"/>
    <col min="15874" max="15874" width="15.7109375" style="71" customWidth="1"/>
    <col min="15875" max="15875" width="50.7109375" style="71" customWidth="1"/>
    <col min="15876" max="15880" width="17.42578125" style="71" customWidth="1"/>
    <col min="15881" max="16129" width="9.140625" style="71"/>
    <col min="16130" max="16130" width="15.7109375" style="71" customWidth="1"/>
    <col min="16131" max="16131" width="50.7109375" style="71" customWidth="1"/>
    <col min="16132" max="16136" width="17.42578125" style="71" customWidth="1"/>
    <col min="16137" max="16384" width="9.140625" style="71"/>
  </cols>
  <sheetData>
    <row r="1" spans="1:9" x14ac:dyDescent="0.2">
      <c r="F1" s="133" t="s">
        <v>0</v>
      </c>
      <c r="G1" s="133"/>
      <c r="H1" s="133"/>
    </row>
    <row r="2" spans="1:9" x14ac:dyDescent="0.2">
      <c r="F2" s="117" t="s">
        <v>166</v>
      </c>
      <c r="G2" s="117"/>
      <c r="H2" s="117"/>
    </row>
    <row r="3" spans="1:9" x14ac:dyDescent="0.2">
      <c r="F3" s="117" t="s">
        <v>167</v>
      </c>
      <c r="G3" s="117"/>
      <c r="H3" s="117"/>
    </row>
    <row r="4" spans="1:9" x14ac:dyDescent="0.2">
      <c r="F4" s="117"/>
      <c r="G4" s="117"/>
      <c r="H4" s="117"/>
    </row>
    <row r="5" spans="1:9" x14ac:dyDescent="0.2">
      <c r="B5" s="73"/>
    </row>
    <row r="6" spans="1:9" ht="15.75" x14ac:dyDescent="0.2">
      <c r="B6" s="134" t="s">
        <v>1</v>
      </c>
      <c r="C6" s="134"/>
      <c r="D6" s="134"/>
      <c r="E6" s="134"/>
      <c r="F6" s="134"/>
      <c r="G6" s="134"/>
      <c r="H6" s="134"/>
    </row>
    <row r="7" spans="1:9" x14ac:dyDescent="0.2">
      <c r="B7" s="38" t="s">
        <v>9</v>
      </c>
    </row>
    <row r="8" spans="1:9" x14ac:dyDescent="0.2">
      <c r="B8" s="74" t="s">
        <v>2</v>
      </c>
    </row>
    <row r="9" spans="1:9" x14ac:dyDescent="0.2">
      <c r="H9" s="75" t="s">
        <v>3</v>
      </c>
    </row>
    <row r="10" spans="1:9" s="76" customFormat="1" ht="15" customHeight="1" x14ac:dyDescent="0.2">
      <c r="B10" s="135" t="s">
        <v>4</v>
      </c>
      <c r="C10" s="135" t="s">
        <v>5</v>
      </c>
      <c r="D10" s="5" t="s">
        <v>32</v>
      </c>
      <c r="E10" s="5" t="s">
        <v>33</v>
      </c>
      <c r="F10" s="5" t="s">
        <v>34</v>
      </c>
      <c r="G10" s="5" t="s">
        <v>35</v>
      </c>
      <c r="H10" s="5" t="s">
        <v>36</v>
      </c>
    </row>
    <row r="11" spans="1:9" s="76" customFormat="1" ht="15" customHeight="1" x14ac:dyDescent="0.2">
      <c r="B11" s="136"/>
      <c r="C11" s="136"/>
      <c r="D11" s="6" t="s">
        <v>6</v>
      </c>
      <c r="E11" s="6" t="s">
        <v>7</v>
      </c>
      <c r="F11" s="6" t="s">
        <v>8</v>
      </c>
      <c r="G11" s="6" t="s">
        <v>8</v>
      </c>
      <c r="H11" s="6" t="s">
        <v>8</v>
      </c>
    </row>
    <row r="12" spans="1:9" s="76" customFormat="1" x14ac:dyDescent="0.2">
      <c r="B12" s="7">
        <v>1</v>
      </c>
      <c r="C12" s="8">
        <v>2</v>
      </c>
      <c r="D12" s="8">
        <v>3</v>
      </c>
      <c r="E12" s="8">
        <v>4</v>
      </c>
      <c r="F12" s="8">
        <v>5</v>
      </c>
      <c r="G12" s="8">
        <v>6</v>
      </c>
      <c r="H12" s="8">
        <v>7</v>
      </c>
    </row>
    <row r="13" spans="1:9" s="76" customFormat="1" ht="30.75" customHeight="1" x14ac:dyDescent="0.2">
      <c r="A13" s="77">
        <v>1</v>
      </c>
      <c r="B13" s="78" t="s">
        <v>10</v>
      </c>
      <c r="C13" s="79" t="s">
        <v>11</v>
      </c>
      <c r="D13" s="80">
        <v>50004496</v>
      </c>
      <c r="E13" s="80">
        <v>55004028</v>
      </c>
      <c r="F13" s="80">
        <v>52577635</v>
      </c>
      <c r="G13" s="80">
        <v>55752248</v>
      </c>
      <c r="H13" s="80">
        <v>59053384</v>
      </c>
      <c r="I13" s="81"/>
    </row>
    <row r="14" spans="1:9" s="76" customFormat="1" x14ac:dyDescent="0.2">
      <c r="A14" s="77">
        <v>0</v>
      </c>
      <c r="B14" s="78" t="s">
        <v>12</v>
      </c>
      <c r="C14" s="79" t="s">
        <v>13</v>
      </c>
      <c r="D14" s="80">
        <v>39806957</v>
      </c>
      <c r="E14" s="80">
        <v>53710181</v>
      </c>
      <c r="F14" s="80">
        <v>52577635</v>
      </c>
      <c r="G14" s="80">
        <v>55752248</v>
      </c>
      <c r="H14" s="80">
        <v>59053384</v>
      </c>
      <c r="I14" s="81"/>
    </row>
    <row r="15" spans="1:9" s="76" customFormat="1" x14ac:dyDescent="0.2">
      <c r="A15" s="77">
        <v>0</v>
      </c>
      <c r="B15" s="78" t="s">
        <v>12</v>
      </c>
      <c r="C15" s="79" t="s">
        <v>14</v>
      </c>
      <c r="D15" s="80">
        <v>10197539</v>
      </c>
      <c r="E15" s="80">
        <v>1293847</v>
      </c>
      <c r="F15" s="80">
        <v>0</v>
      </c>
      <c r="G15" s="80">
        <v>0</v>
      </c>
      <c r="H15" s="80">
        <v>0</v>
      </c>
      <c r="I15" s="81"/>
    </row>
    <row r="16" spans="1:9" s="76" customFormat="1" ht="19.5" customHeight="1" x14ac:dyDescent="0.2">
      <c r="A16" s="77">
        <v>1</v>
      </c>
      <c r="B16" s="78" t="s">
        <v>15</v>
      </c>
      <c r="C16" s="79" t="s">
        <v>16</v>
      </c>
      <c r="D16" s="80">
        <v>167319500</v>
      </c>
      <c r="E16" s="80">
        <v>145143739</v>
      </c>
      <c r="F16" s="80">
        <v>168607885</v>
      </c>
      <c r="G16" s="80">
        <v>189990952</v>
      </c>
      <c r="H16" s="80">
        <v>203273498</v>
      </c>
      <c r="I16" s="81"/>
    </row>
    <row r="17" spans="1:9" s="76" customFormat="1" x14ac:dyDescent="0.2">
      <c r="A17" s="77">
        <v>0</v>
      </c>
      <c r="B17" s="78" t="s">
        <v>12</v>
      </c>
      <c r="C17" s="79" t="s">
        <v>13</v>
      </c>
      <c r="D17" s="80">
        <v>161474619</v>
      </c>
      <c r="E17" s="80">
        <v>144714154</v>
      </c>
      <c r="F17" s="80">
        <v>167400385</v>
      </c>
      <c r="G17" s="80">
        <v>188712210</v>
      </c>
      <c r="H17" s="80">
        <v>201926983</v>
      </c>
      <c r="I17" s="81"/>
    </row>
    <row r="18" spans="1:9" s="76" customFormat="1" x14ac:dyDescent="0.2">
      <c r="A18" s="77">
        <v>0</v>
      </c>
      <c r="B18" s="78" t="s">
        <v>12</v>
      </c>
      <c r="C18" s="79" t="s">
        <v>14</v>
      </c>
      <c r="D18" s="80">
        <v>5844881</v>
      </c>
      <c r="E18" s="80">
        <v>429585</v>
      </c>
      <c r="F18" s="80">
        <v>1207500</v>
      </c>
      <c r="G18" s="80">
        <v>1278742</v>
      </c>
      <c r="H18" s="80">
        <v>1346515</v>
      </c>
      <c r="I18" s="81"/>
    </row>
    <row r="19" spans="1:9" s="76" customFormat="1" ht="30" customHeight="1" x14ac:dyDescent="0.2">
      <c r="A19" s="77">
        <v>1</v>
      </c>
      <c r="B19" s="78" t="s">
        <v>17</v>
      </c>
      <c r="C19" s="79" t="s">
        <v>18</v>
      </c>
      <c r="D19" s="80">
        <v>33521866</v>
      </c>
      <c r="E19" s="80">
        <v>31431651</v>
      </c>
      <c r="F19" s="80">
        <v>30654310</v>
      </c>
      <c r="G19" s="80">
        <v>32431776</v>
      </c>
      <c r="H19" s="80">
        <v>34436653</v>
      </c>
      <c r="I19" s="81"/>
    </row>
    <row r="20" spans="1:9" s="76" customFormat="1" x14ac:dyDescent="0.2">
      <c r="A20" s="77">
        <v>0</v>
      </c>
      <c r="B20" s="78" t="s">
        <v>12</v>
      </c>
      <c r="C20" s="79" t="s">
        <v>13</v>
      </c>
      <c r="D20" s="80">
        <v>27963527</v>
      </c>
      <c r="E20" s="80">
        <v>31167344</v>
      </c>
      <c r="F20" s="80">
        <v>30474310</v>
      </c>
      <c r="G20" s="80">
        <v>32251776</v>
      </c>
      <c r="H20" s="80">
        <v>34256653</v>
      </c>
      <c r="I20" s="81"/>
    </row>
    <row r="21" spans="1:9" s="76" customFormat="1" x14ac:dyDescent="0.2">
      <c r="A21" s="77">
        <v>0</v>
      </c>
      <c r="B21" s="78" t="s">
        <v>12</v>
      </c>
      <c r="C21" s="79" t="s">
        <v>14</v>
      </c>
      <c r="D21" s="80">
        <v>5558339</v>
      </c>
      <c r="E21" s="80">
        <v>264307</v>
      </c>
      <c r="F21" s="80">
        <v>180000</v>
      </c>
      <c r="G21" s="80">
        <v>180000</v>
      </c>
      <c r="H21" s="80">
        <v>180000</v>
      </c>
      <c r="I21" s="81"/>
    </row>
    <row r="22" spans="1:9" s="76" customFormat="1" ht="25.5" x14ac:dyDescent="0.2">
      <c r="A22" s="77">
        <v>1</v>
      </c>
      <c r="B22" s="78" t="s">
        <v>19</v>
      </c>
      <c r="C22" s="79" t="s">
        <v>20</v>
      </c>
      <c r="D22" s="80">
        <v>1247630</v>
      </c>
      <c r="E22" s="80">
        <v>1512008</v>
      </c>
      <c r="F22" s="80">
        <v>1800000</v>
      </c>
      <c r="G22" s="80">
        <v>1940000</v>
      </c>
      <c r="H22" s="80">
        <v>2100000</v>
      </c>
      <c r="I22" s="81"/>
    </row>
    <row r="23" spans="1:9" s="76" customFormat="1" x14ac:dyDescent="0.2">
      <c r="A23" s="77">
        <v>0</v>
      </c>
      <c r="B23" s="78" t="s">
        <v>12</v>
      </c>
      <c r="C23" s="79" t="s">
        <v>13</v>
      </c>
      <c r="D23" s="80">
        <v>1080836</v>
      </c>
      <c r="E23" s="80">
        <v>1512008</v>
      </c>
      <c r="F23" s="80">
        <v>1800000</v>
      </c>
      <c r="G23" s="80">
        <v>1940000</v>
      </c>
      <c r="H23" s="80">
        <v>2100000</v>
      </c>
      <c r="I23" s="81"/>
    </row>
    <row r="24" spans="1:9" s="76" customFormat="1" x14ac:dyDescent="0.2">
      <c r="A24" s="77">
        <v>0</v>
      </c>
      <c r="B24" s="78" t="s">
        <v>12</v>
      </c>
      <c r="C24" s="79" t="s">
        <v>14</v>
      </c>
      <c r="D24" s="80">
        <v>166794</v>
      </c>
      <c r="E24" s="80">
        <v>0</v>
      </c>
      <c r="F24" s="80">
        <v>0</v>
      </c>
      <c r="G24" s="80">
        <v>0</v>
      </c>
      <c r="H24" s="80">
        <v>0</v>
      </c>
      <c r="I24" s="81"/>
    </row>
    <row r="25" spans="1:9" s="76" customFormat="1" ht="21.75" customHeight="1" x14ac:dyDescent="0.2">
      <c r="A25" s="77">
        <v>1</v>
      </c>
      <c r="B25" s="78" t="s">
        <v>21</v>
      </c>
      <c r="C25" s="79" t="s">
        <v>22</v>
      </c>
      <c r="D25" s="80">
        <v>21580791</v>
      </c>
      <c r="E25" s="80">
        <v>22693092</v>
      </c>
      <c r="F25" s="80">
        <v>25368841</v>
      </c>
      <c r="G25" s="80">
        <v>27449063</v>
      </c>
      <c r="H25" s="80">
        <v>29311096</v>
      </c>
      <c r="I25" s="81"/>
    </row>
    <row r="26" spans="1:9" s="76" customFormat="1" x14ac:dyDescent="0.2">
      <c r="A26" s="77">
        <v>0</v>
      </c>
      <c r="B26" s="78" t="s">
        <v>12</v>
      </c>
      <c r="C26" s="79" t="s">
        <v>13</v>
      </c>
      <c r="D26" s="80">
        <v>20101279</v>
      </c>
      <c r="E26" s="80">
        <v>22090692</v>
      </c>
      <c r="F26" s="80">
        <v>24886441</v>
      </c>
      <c r="G26" s="80">
        <v>26966663</v>
      </c>
      <c r="H26" s="80">
        <v>28828696</v>
      </c>
      <c r="I26" s="81"/>
    </row>
    <row r="27" spans="1:9" s="76" customFormat="1" x14ac:dyDescent="0.2">
      <c r="A27" s="77">
        <v>0</v>
      </c>
      <c r="B27" s="78" t="s">
        <v>12</v>
      </c>
      <c r="C27" s="79" t="s">
        <v>14</v>
      </c>
      <c r="D27" s="80">
        <v>1479512</v>
      </c>
      <c r="E27" s="80">
        <v>602400</v>
      </c>
      <c r="F27" s="80">
        <v>482400</v>
      </c>
      <c r="G27" s="80">
        <v>482400</v>
      </c>
      <c r="H27" s="80">
        <v>482400</v>
      </c>
      <c r="I27" s="81"/>
    </row>
    <row r="28" spans="1:9" s="76" customFormat="1" ht="32.25" customHeight="1" x14ac:dyDescent="0.2">
      <c r="A28" s="77">
        <v>1</v>
      </c>
      <c r="B28" s="78" t="s">
        <v>23</v>
      </c>
      <c r="C28" s="79" t="s">
        <v>24</v>
      </c>
      <c r="D28" s="80">
        <v>3068146</v>
      </c>
      <c r="E28" s="80">
        <v>3508567</v>
      </c>
      <c r="F28" s="80">
        <v>3800000</v>
      </c>
      <c r="G28" s="80">
        <v>4500000</v>
      </c>
      <c r="H28" s="80">
        <v>4800000</v>
      </c>
      <c r="I28" s="81"/>
    </row>
    <row r="29" spans="1:9" s="76" customFormat="1" x14ac:dyDescent="0.2">
      <c r="A29" s="77">
        <v>0</v>
      </c>
      <c r="B29" s="78" t="s">
        <v>12</v>
      </c>
      <c r="C29" s="79" t="s">
        <v>13</v>
      </c>
      <c r="D29" s="80">
        <v>2995512</v>
      </c>
      <c r="E29" s="80">
        <v>3508567</v>
      </c>
      <c r="F29" s="80">
        <v>3800000</v>
      </c>
      <c r="G29" s="80">
        <v>4500000</v>
      </c>
      <c r="H29" s="80">
        <v>4800000</v>
      </c>
      <c r="I29" s="81"/>
    </row>
    <row r="30" spans="1:9" s="76" customFormat="1" x14ac:dyDescent="0.2">
      <c r="A30" s="77">
        <v>0</v>
      </c>
      <c r="B30" s="78" t="s">
        <v>12</v>
      </c>
      <c r="C30" s="79" t="s">
        <v>14</v>
      </c>
      <c r="D30" s="80">
        <v>72634</v>
      </c>
      <c r="E30" s="80">
        <v>0</v>
      </c>
      <c r="F30" s="80">
        <v>0</v>
      </c>
      <c r="G30" s="80">
        <v>0</v>
      </c>
      <c r="H30" s="80">
        <v>0</v>
      </c>
      <c r="I30" s="81"/>
    </row>
    <row r="31" spans="1:9" s="76" customFormat="1" ht="32.25" customHeight="1" x14ac:dyDescent="0.2">
      <c r="A31" s="77">
        <v>1</v>
      </c>
      <c r="B31" s="78" t="s">
        <v>25</v>
      </c>
      <c r="C31" s="79" t="s">
        <v>26</v>
      </c>
      <c r="D31" s="80">
        <v>36928849</v>
      </c>
      <c r="E31" s="80">
        <v>44220558</v>
      </c>
      <c r="F31" s="80">
        <v>30253500</v>
      </c>
      <c r="G31" s="80">
        <v>32560000</v>
      </c>
      <c r="H31" s="80">
        <v>34880000</v>
      </c>
      <c r="I31" s="81"/>
    </row>
    <row r="32" spans="1:9" s="76" customFormat="1" x14ac:dyDescent="0.2">
      <c r="A32" s="77">
        <v>0</v>
      </c>
      <c r="B32" s="78" t="s">
        <v>12</v>
      </c>
      <c r="C32" s="79" t="s">
        <v>13</v>
      </c>
      <c r="D32" s="80">
        <v>22098009</v>
      </c>
      <c r="E32" s="80">
        <v>43590558</v>
      </c>
      <c r="F32" s="80">
        <v>30000000</v>
      </c>
      <c r="G32" s="80">
        <v>32300000</v>
      </c>
      <c r="H32" s="80">
        <v>34600000</v>
      </c>
      <c r="I32" s="81"/>
    </row>
    <row r="33" spans="1:9" s="76" customFormat="1" x14ac:dyDescent="0.2">
      <c r="A33" s="77">
        <v>0</v>
      </c>
      <c r="B33" s="78" t="s">
        <v>12</v>
      </c>
      <c r="C33" s="79" t="s">
        <v>14</v>
      </c>
      <c r="D33" s="80">
        <v>14830840</v>
      </c>
      <c r="E33" s="80">
        <v>630000</v>
      </c>
      <c r="F33" s="80">
        <v>253500</v>
      </c>
      <c r="G33" s="80">
        <v>260000</v>
      </c>
      <c r="H33" s="80">
        <v>280000</v>
      </c>
      <c r="I33" s="81"/>
    </row>
    <row r="34" spans="1:9" s="76" customFormat="1" ht="30.75" customHeight="1" x14ac:dyDescent="0.2">
      <c r="A34" s="77">
        <v>1</v>
      </c>
      <c r="B34" s="78" t="s">
        <v>27</v>
      </c>
      <c r="C34" s="79" t="s">
        <v>28</v>
      </c>
      <c r="D34" s="80">
        <v>2720232</v>
      </c>
      <c r="E34" s="80">
        <v>3683343</v>
      </c>
      <c r="F34" s="80">
        <v>4106224</v>
      </c>
      <c r="G34" s="80">
        <v>4345315</v>
      </c>
      <c r="H34" s="80">
        <v>4653697</v>
      </c>
      <c r="I34" s="81"/>
    </row>
    <row r="35" spans="1:9" s="76" customFormat="1" x14ac:dyDescent="0.2">
      <c r="A35" s="77">
        <v>0</v>
      </c>
      <c r="B35" s="78" t="s">
        <v>12</v>
      </c>
      <c r="C35" s="79" t="s">
        <v>13</v>
      </c>
      <c r="D35" s="80">
        <v>2694238</v>
      </c>
      <c r="E35" s="80">
        <v>3379941</v>
      </c>
      <c r="F35" s="80">
        <v>4106224</v>
      </c>
      <c r="G35" s="80">
        <v>4345315</v>
      </c>
      <c r="H35" s="80">
        <v>4653697</v>
      </c>
      <c r="I35" s="81"/>
    </row>
    <row r="36" spans="1:9" s="76" customFormat="1" x14ac:dyDescent="0.2">
      <c r="A36" s="77">
        <v>0</v>
      </c>
      <c r="B36" s="78" t="s">
        <v>12</v>
      </c>
      <c r="C36" s="79" t="s">
        <v>14</v>
      </c>
      <c r="D36" s="80">
        <v>25994</v>
      </c>
      <c r="E36" s="80">
        <v>303402</v>
      </c>
      <c r="F36" s="80">
        <v>0</v>
      </c>
      <c r="G36" s="80">
        <v>0</v>
      </c>
      <c r="H36" s="80">
        <v>0</v>
      </c>
      <c r="I36" s="81"/>
    </row>
    <row r="37" spans="1:9" s="76" customFormat="1" ht="25.5" x14ac:dyDescent="0.2">
      <c r="A37" s="77">
        <v>1</v>
      </c>
      <c r="B37" s="78" t="s">
        <v>29</v>
      </c>
      <c r="C37" s="79" t="s">
        <v>30</v>
      </c>
      <c r="D37" s="80">
        <v>4967310</v>
      </c>
      <c r="E37" s="80">
        <v>16270499</v>
      </c>
      <c r="F37" s="80">
        <v>5042000</v>
      </c>
      <c r="G37" s="80">
        <v>5900000</v>
      </c>
      <c r="H37" s="80">
        <v>6400000</v>
      </c>
      <c r="I37" s="81"/>
    </row>
    <row r="38" spans="1:9" s="76" customFormat="1" x14ac:dyDescent="0.2">
      <c r="A38" s="77">
        <v>0</v>
      </c>
      <c r="B38" s="78" t="s">
        <v>12</v>
      </c>
      <c r="C38" s="79" t="s">
        <v>13</v>
      </c>
      <c r="D38" s="80">
        <v>4307310</v>
      </c>
      <c r="E38" s="80">
        <v>14136499</v>
      </c>
      <c r="F38" s="80">
        <v>5042000</v>
      </c>
      <c r="G38" s="80">
        <v>5900000</v>
      </c>
      <c r="H38" s="80">
        <v>6400000</v>
      </c>
      <c r="I38" s="81"/>
    </row>
    <row r="39" spans="1:9" s="76" customFormat="1" x14ac:dyDescent="0.2">
      <c r="A39" s="77">
        <v>0</v>
      </c>
      <c r="B39" s="78" t="s">
        <v>12</v>
      </c>
      <c r="C39" s="79" t="s">
        <v>14</v>
      </c>
      <c r="D39" s="80">
        <v>660000</v>
      </c>
      <c r="E39" s="80">
        <v>2134000</v>
      </c>
      <c r="F39" s="80">
        <v>0</v>
      </c>
      <c r="G39" s="80">
        <v>0</v>
      </c>
      <c r="H39" s="80">
        <v>0</v>
      </c>
      <c r="I39" s="81"/>
    </row>
    <row r="40" spans="1:9" s="76" customFormat="1" x14ac:dyDescent="0.2">
      <c r="A40" s="77">
        <v>1</v>
      </c>
      <c r="B40" s="78" t="s">
        <v>12</v>
      </c>
      <c r="C40" s="79" t="s">
        <v>31</v>
      </c>
      <c r="D40" s="80">
        <v>321358820</v>
      </c>
      <c r="E40" s="80">
        <v>323467485</v>
      </c>
      <c r="F40" s="80">
        <v>322210395</v>
      </c>
      <c r="G40" s="80">
        <v>354869354</v>
      </c>
      <c r="H40" s="80">
        <v>378908328</v>
      </c>
      <c r="I40" s="81"/>
    </row>
    <row r="41" spans="1:9" s="76" customFormat="1" x14ac:dyDescent="0.2">
      <c r="A41" s="77">
        <v>1</v>
      </c>
      <c r="B41" s="78" t="s">
        <v>12</v>
      </c>
      <c r="C41" s="79" t="s">
        <v>13</v>
      </c>
      <c r="D41" s="80">
        <v>282522287</v>
      </c>
      <c r="E41" s="80">
        <v>317809944</v>
      </c>
      <c r="F41" s="80">
        <v>320086995</v>
      </c>
      <c r="G41" s="80">
        <v>352668212</v>
      </c>
      <c r="H41" s="80">
        <v>376619413</v>
      </c>
      <c r="I41" s="81"/>
    </row>
    <row r="42" spans="1:9" s="76" customFormat="1" x14ac:dyDescent="0.2">
      <c r="A42" s="77">
        <v>1</v>
      </c>
      <c r="B42" s="78" t="s">
        <v>12</v>
      </c>
      <c r="C42" s="79" t="s">
        <v>14</v>
      </c>
      <c r="D42" s="80">
        <v>38836533</v>
      </c>
      <c r="E42" s="80">
        <v>5657541</v>
      </c>
      <c r="F42" s="80">
        <v>2123400</v>
      </c>
      <c r="G42" s="80">
        <v>2201142</v>
      </c>
      <c r="H42" s="80">
        <v>2288915</v>
      </c>
      <c r="I42" s="81"/>
    </row>
    <row r="44" spans="1:9" x14ac:dyDescent="0.2">
      <c r="D44" s="14"/>
      <c r="E44" s="14"/>
      <c r="F44" s="14"/>
      <c r="G44" s="14"/>
      <c r="H44" s="14"/>
    </row>
    <row r="46" spans="1:9" ht="15.75" x14ac:dyDescent="0.2">
      <c r="B46" s="128"/>
      <c r="C46" s="128"/>
      <c r="D46" s="128"/>
      <c r="E46" s="128"/>
      <c r="F46" s="128"/>
      <c r="G46" s="128"/>
      <c r="H46" s="50"/>
    </row>
    <row r="47" spans="1:9" ht="15.75" x14ac:dyDescent="0.25">
      <c r="B47" s="128"/>
      <c r="C47" s="128"/>
      <c r="D47" s="109"/>
      <c r="E47" s="109"/>
      <c r="F47" s="109"/>
      <c r="G47" s="109"/>
      <c r="H47" s="50"/>
    </row>
  </sheetData>
  <mergeCells count="9">
    <mergeCell ref="B10:B11"/>
    <mergeCell ref="C10:C11"/>
    <mergeCell ref="B46:G46"/>
    <mergeCell ref="B47:C47"/>
    <mergeCell ref="F1:H1"/>
    <mergeCell ref="F2:H2"/>
    <mergeCell ref="F3:H3"/>
    <mergeCell ref="F4:H4"/>
    <mergeCell ref="B6:H6"/>
  </mergeCells>
  <conditionalFormatting sqref="B13:B42">
    <cfRule type="expression" dxfId="59" priority="15" stopIfTrue="1">
      <formula>A13=1</formula>
    </cfRule>
    <cfRule type="expression" dxfId="58" priority="16" stopIfTrue="1">
      <formula>A13=2</formula>
    </cfRule>
  </conditionalFormatting>
  <conditionalFormatting sqref="C13:C42">
    <cfRule type="expression" dxfId="57" priority="17" stopIfTrue="1">
      <formula>A13=1</formula>
    </cfRule>
    <cfRule type="expression" dxfId="56" priority="18" stopIfTrue="1">
      <formula>A13=2</formula>
    </cfRule>
  </conditionalFormatting>
  <conditionalFormatting sqref="D13:D42">
    <cfRule type="expression" dxfId="55" priority="19" stopIfTrue="1">
      <formula>A13=1</formula>
    </cfRule>
    <cfRule type="expression" dxfId="54" priority="20" stopIfTrue="1">
      <formula>A13=2</formula>
    </cfRule>
  </conditionalFormatting>
  <conditionalFormatting sqref="E13:E42">
    <cfRule type="expression" dxfId="53" priority="21" stopIfTrue="1">
      <formula>A13=1</formula>
    </cfRule>
    <cfRule type="expression" dxfId="52" priority="22" stopIfTrue="1">
      <formula>A13=2</formula>
    </cfRule>
  </conditionalFormatting>
  <conditionalFormatting sqref="F13:F42">
    <cfRule type="expression" dxfId="51" priority="23" stopIfTrue="1">
      <formula>A13=1</formula>
    </cfRule>
    <cfRule type="expression" dxfId="50" priority="24" stopIfTrue="1">
      <formula>A13=2</formula>
    </cfRule>
  </conditionalFormatting>
  <conditionalFormatting sqref="G13:G42">
    <cfRule type="expression" dxfId="49" priority="25" stopIfTrue="1">
      <formula>A13=1</formula>
    </cfRule>
    <cfRule type="expression" dxfId="48" priority="26" stopIfTrue="1">
      <formula>A13=2</formula>
    </cfRule>
  </conditionalFormatting>
  <conditionalFormatting sqref="H13:H42">
    <cfRule type="expression" dxfId="47" priority="27" stopIfTrue="1">
      <formula>A13=1</formula>
    </cfRule>
    <cfRule type="expression" dxfId="46" priority="28" stopIfTrue="1">
      <formula>A13=2</formula>
    </cfRule>
  </conditionalFormatting>
  <conditionalFormatting sqref="B44:B46 B48:B49">
    <cfRule type="expression" dxfId="45" priority="1" stopIfTrue="1">
      <formula>A44=1</formula>
    </cfRule>
    <cfRule type="expression" dxfId="44" priority="2" stopIfTrue="1">
      <formula>A44=2</formula>
    </cfRule>
  </conditionalFormatting>
  <conditionalFormatting sqref="C44:C45 C48:C49">
    <cfRule type="expression" dxfId="43" priority="3" stopIfTrue="1">
      <formula>A44=1</formula>
    </cfRule>
    <cfRule type="expression" dxfId="42" priority="4" stopIfTrue="1">
      <formula>A44=2</formula>
    </cfRule>
  </conditionalFormatting>
  <conditionalFormatting sqref="D44:D45 D48:D49">
    <cfRule type="expression" dxfId="41" priority="5" stopIfTrue="1">
      <formula>A44=1</formula>
    </cfRule>
    <cfRule type="expression" dxfId="40" priority="6" stopIfTrue="1">
      <formula>A44=2</formula>
    </cfRule>
  </conditionalFormatting>
  <conditionalFormatting sqref="E44:E45 E48:E49">
    <cfRule type="expression" dxfId="39" priority="7" stopIfTrue="1">
      <formula>A44=1</formula>
    </cfRule>
    <cfRule type="expression" dxfId="38" priority="8" stopIfTrue="1">
      <formula>A44=2</formula>
    </cfRule>
  </conditionalFormatting>
  <conditionalFormatting sqref="F44:F45 F48:F49">
    <cfRule type="expression" dxfId="37" priority="9" stopIfTrue="1">
      <formula>A44=1</formula>
    </cfRule>
    <cfRule type="expression" dxfId="36" priority="10" stopIfTrue="1">
      <formula>A44=2</formula>
    </cfRule>
  </conditionalFormatting>
  <conditionalFormatting sqref="G44:G45 G48:G49">
    <cfRule type="expression" dxfId="35" priority="11" stopIfTrue="1">
      <formula>A44=1</formula>
    </cfRule>
    <cfRule type="expression" dxfId="34" priority="12" stopIfTrue="1">
      <formula>A44=2</formula>
    </cfRule>
  </conditionalFormatting>
  <conditionalFormatting sqref="H44:H49">
    <cfRule type="expression" dxfId="33" priority="13" stopIfTrue="1">
      <formula>A44=1</formula>
    </cfRule>
    <cfRule type="expression" dxfId="32" priority="14" stopIfTrue="1">
      <formula>A44=2</formula>
    </cfRule>
  </conditionalFormatting>
  <pageMargins left="0.39370078740157483" right="0.39370078740157483" top="0.39370078740157483" bottom="0.59055118110236227" header="0.39370078740157483" footer="0.39370078740157483"/>
  <pageSetup paperSize="9" scale="85" fitToHeight="50" orientation="portrait" r:id="rId1"/>
  <headerFooter>
    <oddFooter>&amp;CСторінка &amp;P із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06B58-922B-4C7F-BFFA-9DAB81AA9EEF}">
  <sheetPr>
    <pageSetUpPr fitToPage="1"/>
  </sheetPr>
  <dimension ref="A1:H64"/>
  <sheetViews>
    <sheetView view="pageBreakPreview" zoomScale="60" zoomScaleNormal="100" workbookViewId="0">
      <selection activeCell="B53" sqref="B53:G54"/>
    </sheetView>
  </sheetViews>
  <sheetFormatPr defaultRowHeight="12.75" x14ac:dyDescent="0.2"/>
  <cols>
    <col min="1" max="1" width="12.42578125" style="35" customWidth="1"/>
    <col min="2" max="2" width="42" style="35" customWidth="1"/>
    <col min="3" max="7" width="13.42578125" style="35" customWidth="1"/>
    <col min="8" max="16384" width="9.140625" style="35"/>
  </cols>
  <sheetData>
    <row r="1" spans="1:8" x14ac:dyDescent="0.2">
      <c r="E1" s="137" t="s">
        <v>37</v>
      </c>
      <c r="F1" s="137"/>
      <c r="G1" s="137"/>
    </row>
    <row r="2" spans="1:8" x14ac:dyDescent="0.2">
      <c r="E2" s="117" t="s">
        <v>166</v>
      </c>
      <c r="F2" s="117"/>
      <c r="G2" s="117"/>
    </row>
    <row r="3" spans="1:8" x14ac:dyDescent="0.2">
      <c r="E3" s="117" t="s">
        <v>167</v>
      </c>
      <c r="F3" s="117"/>
      <c r="G3" s="117"/>
    </row>
    <row r="4" spans="1:8" x14ac:dyDescent="0.2">
      <c r="E4" s="117"/>
      <c r="F4" s="117"/>
      <c r="G4" s="117"/>
    </row>
    <row r="5" spans="1:8" x14ac:dyDescent="0.2">
      <c r="A5" s="13"/>
    </row>
    <row r="6" spans="1:8" ht="15.75" x14ac:dyDescent="0.2">
      <c r="A6" s="126" t="s">
        <v>38</v>
      </c>
      <c r="B6" s="126"/>
      <c r="C6" s="126"/>
      <c r="D6" s="126"/>
      <c r="E6" s="126"/>
      <c r="F6" s="126"/>
      <c r="G6" s="126"/>
    </row>
    <row r="7" spans="1:8" ht="15.75" x14ac:dyDescent="0.2">
      <c r="A7" s="126" t="s">
        <v>39</v>
      </c>
      <c r="B7" s="126"/>
      <c r="C7" s="126"/>
      <c r="D7" s="126"/>
      <c r="E7" s="126"/>
      <c r="F7" s="126"/>
      <c r="G7" s="126"/>
    </row>
    <row r="8" spans="1:8" x14ac:dyDescent="0.2">
      <c r="A8" s="58" t="s">
        <v>9</v>
      </c>
    </row>
    <row r="9" spans="1:8" x14ac:dyDescent="0.2">
      <c r="A9" s="59" t="s">
        <v>2</v>
      </c>
    </row>
    <row r="10" spans="1:8" x14ac:dyDescent="0.2">
      <c r="G10" s="60" t="s">
        <v>3</v>
      </c>
    </row>
    <row r="11" spans="1:8" x14ac:dyDescent="0.2">
      <c r="A11" s="130" t="s">
        <v>40</v>
      </c>
      <c r="B11" s="130" t="s">
        <v>41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</row>
    <row r="12" spans="1:8" x14ac:dyDescent="0.2">
      <c r="A12" s="131"/>
      <c r="B12" s="131"/>
      <c r="C12" s="2" t="s">
        <v>6</v>
      </c>
      <c r="D12" s="2" t="s">
        <v>7</v>
      </c>
      <c r="E12" s="2" t="s">
        <v>8</v>
      </c>
      <c r="F12" s="2" t="s">
        <v>8</v>
      </c>
      <c r="G12" s="2" t="s">
        <v>8</v>
      </c>
    </row>
    <row r="13" spans="1:8" x14ac:dyDescent="0.2">
      <c r="A13" s="3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8" s="48" customFormat="1" x14ac:dyDescent="0.2">
      <c r="A14" s="61" t="s">
        <v>42</v>
      </c>
      <c r="B14" s="62" t="s">
        <v>43</v>
      </c>
      <c r="C14" s="63">
        <v>51267763</v>
      </c>
      <c r="D14" s="63">
        <v>58254379</v>
      </c>
      <c r="E14" s="63">
        <v>60524270</v>
      </c>
      <c r="F14" s="63">
        <v>65233718</v>
      </c>
      <c r="G14" s="63">
        <v>69782805</v>
      </c>
      <c r="H14" s="64"/>
    </row>
    <row r="15" spans="1:8" x14ac:dyDescent="0.2">
      <c r="A15" s="65" t="s">
        <v>12</v>
      </c>
      <c r="B15" s="66" t="s">
        <v>13</v>
      </c>
      <c r="C15" s="67">
        <v>43116074</v>
      </c>
      <c r="D15" s="67">
        <v>58254379</v>
      </c>
      <c r="E15" s="67">
        <v>60524270</v>
      </c>
      <c r="F15" s="67">
        <v>65233718</v>
      </c>
      <c r="G15" s="67">
        <v>69782805</v>
      </c>
      <c r="H15" s="68"/>
    </row>
    <row r="16" spans="1:8" x14ac:dyDescent="0.2">
      <c r="A16" s="65" t="s">
        <v>12</v>
      </c>
      <c r="B16" s="66" t="s">
        <v>14</v>
      </c>
      <c r="C16" s="67">
        <v>8151689</v>
      </c>
      <c r="D16" s="67">
        <v>0</v>
      </c>
      <c r="E16" s="67">
        <v>0</v>
      </c>
      <c r="F16" s="67">
        <v>0</v>
      </c>
      <c r="G16" s="67">
        <v>0</v>
      </c>
      <c r="H16" s="68"/>
    </row>
    <row r="17" spans="1:8" s="48" customFormat="1" x14ac:dyDescent="0.2">
      <c r="A17" s="61" t="s">
        <v>44</v>
      </c>
      <c r="B17" s="62" t="s">
        <v>45</v>
      </c>
      <c r="C17" s="63">
        <v>171568178</v>
      </c>
      <c r="D17" s="63">
        <v>146677506</v>
      </c>
      <c r="E17" s="63">
        <v>171086355</v>
      </c>
      <c r="F17" s="63">
        <v>192628213</v>
      </c>
      <c r="G17" s="63">
        <v>206068906</v>
      </c>
      <c r="H17" s="64"/>
    </row>
    <row r="18" spans="1:8" x14ac:dyDescent="0.2">
      <c r="A18" s="65" t="s">
        <v>12</v>
      </c>
      <c r="B18" s="66" t="s">
        <v>13</v>
      </c>
      <c r="C18" s="67">
        <v>164906000</v>
      </c>
      <c r="D18" s="67">
        <v>145795921</v>
      </c>
      <c r="E18" s="67">
        <v>169426855</v>
      </c>
      <c r="F18" s="67">
        <v>190897471</v>
      </c>
      <c r="G18" s="67">
        <v>204270391</v>
      </c>
      <c r="H18" s="68"/>
    </row>
    <row r="19" spans="1:8" x14ac:dyDescent="0.2">
      <c r="A19" s="65" t="s">
        <v>12</v>
      </c>
      <c r="B19" s="66" t="s">
        <v>14</v>
      </c>
      <c r="C19" s="67">
        <v>6662178</v>
      </c>
      <c r="D19" s="67">
        <v>881585</v>
      </c>
      <c r="E19" s="67">
        <v>1659500</v>
      </c>
      <c r="F19" s="67">
        <v>1730742</v>
      </c>
      <c r="G19" s="67">
        <v>1798515</v>
      </c>
      <c r="H19" s="68"/>
    </row>
    <row r="20" spans="1:8" s="48" customFormat="1" x14ac:dyDescent="0.2">
      <c r="A20" s="61" t="s">
        <v>46</v>
      </c>
      <c r="B20" s="62" t="s">
        <v>47</v>
      </c>
      <c r="C20" s="63">
        <v>15471621</v>
      </c>
      <c r="D20" s="63">
        <v>19768700</v>
      </c>
      <c r="E20" s="63">
        <v>19352900</v>
      </c>
      <c r="F20" s="63">
        <v>19997501</v>
      </c>
      <c r="G20" s="63">
        <v>20788872</v>
      </c>
      <c r="H20" s="64"/>
    </row>
    <row r="21" spans="1:8" x14ac:dyDescent="0.2">
      <c r="A21" s="65" t="s">
        <v>12</v>
      </c>
      <c r="B21" s="66" t="s">
        <v>13</v>
      </c>
      <c r="C21" s="67">
        <v>15471621</v>
      </c>
      <c r="D21" s="67">
        <v>19768700</v>
      </c>
      <c r="E21" s="67">
        <v>19352900</v>
      </c>
      <c r="F21" s="67">
        <v>19997501</v>
      </c>
      <c r="G21" s="67">
        <v>20788872</v>
      </c>
      <c r="H21" s="68"/>
    </row>
    <row r="22" spans="1:8" x14ac:dyDescent="0.2">
      <c r="A22" s="65" t="s">
        <v>12</v>
      </c>
      <c r="B22" s="66" t="s">
        <v>14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  <c r="H22" s="68"/>
    </row>
    <row r="23" spans="1:8" s="48" customFormat="1" ht="25.5" x14ac:dyDescent="0.2">
      <c r="A23" s="61" t="s">
        <v>48</v>
      </c>
      <c r="B23" s="62" t="s">
        <v>49</v>
      </c>
      <c r="C23" s="63">
        <v>26202780</v>
      </c>
      <c r="D23" s="63">
        <v>21880748</v>
      </c>
      <c r="E23" s="63">
        <v>22020968</v>
      </c>
      <c r="F23" s="63">
        <v>23123490</v>
      </c>
      <c r="G23" s="63">
        <v>24474954</v>
      </c>
      <c r="H23" s="64"/>
    </row>
    <row r="24" spans="1:8" x14ac:dyDescent="0.2">
      <c r="A24" s="65" t="s">
        <v>12</v>
      </c>
      <c r="B24" s="66" t="s">
        <v>13</v>
      </c>
      <c r="C24" s="67">
        <v>20396865</v>
      </c>
      <c r="D24" s="67">
        <v>21616441</v>
      </c>
      <c r="E24" s="67">
        <v>21840968</v>
      </c>
      <c r="F24" s="67">
        <v>22943490</v>
      </c>
      <c r="G24" s="67">
        <v>24294954</v>
      </c>
      <c r="H24" s="68"/>
    </row>
    <row r="25" spans="1:8" x14ac:dyDescent="0.2">
      <c r="A25" s="65" t="s">
        <v>12</v>
      </c>
      <c r="B25" s="66" t="s">
        <v>14</v>
      </c>
      <c r="C25" s="67">
        <v>5805915</v>
      </c>
      <c r="D25" s="67">
        <v>264307</v>
      </c>
      <c r="E25" s="67">
        <v>180000</v>
      </c>
      <c r="F25" s="67">
        <v>180000</v>
      </c>
      <c r="G25" s="67">
        <v>180000</v>
      </c>
      <c r="H25" s="68"/>
    </row>
    <row r="26" spans="1:8" s="48" customFormat="1" x14ac:dyDescent="0.2">
      <c r="A26" s="61" t="s">
        <v>50</v>
      </c>
      <c r="B26" s="62" t="s">
        <v>51</v>
      </c>
      <c r="C26" s="63">
        <v>13202115</v>
      </c>
      <c r="D26" s="63">
        <v>14392221</v>
      </c>
      <c r="E26" s="63">
        <v>16427386</v>
      </c>
      <c r="F26" s="63">
        <v>17640073</v>
      </c>
      <c r="G26" s="63">
        <v>18838850</v>
      </c>
      <c r="H26" s="64"/>
    </row>
    <row r="27" spans="1:8" x14ac:dyDescent="0.2">
      <c r="A27" s="65" t="s">
        <v>12</v>
      </c>
      <c r="B27" s="66" t="s">
        <v>13</v>
      </c>
      <c r="C27" s="67">
        <v>12539900</v>
      </c>
      <c r="D27" s="67">
        <v>14241821</v>
      </c>
      <c r="E27" s="67">
        <v>16396986</v>
      </c>
      <c r="F27" s="67">
        <v>17609673</v>
      </c>
      <c r="G27" s="67">
        <v>18808450</v>
      </c>
      <c r="H27" s="68"/>
    </row>
    <row r="28" spans="1:8" x14ac:dyDescent="0.2">
      <c r="A28" s="65" t="s">
        <v>12</v>
      </c>
      <c r="B28" s="66" t="s">
        <v>14</v>
      </c>
      <c r="C28" s="67">
        <v>662215</v>
      </c>
      <c r="D28" s="67">
        <v>150400</v>
      </c>
      <c r="E28" s="67">
        <v>30400</v>
      </c>
      <c r="F28" s="67">
        <v>30400</v>
      </c>
      <c r="G28" s="67">
        <v>30400</v>
      </c>
      <c r="H28" s="68"/>
    </row>
    <row r="29" spans="1:8" s="48" customFormat="1" x14ac:dyDescent="0.2">
      <c r="A29" s="61" t="s">
        <v>52</v>
      </c>
      <c r="B29" s="62" t="s">
        <v>53</v>
      </c>
      <c r="C29" s="63">
        <v>3983569</v>
      </c>
      <c r="D29" s="63">
        <v>4868244</v>
      </c>
      <c r="E29" s="63">
        <v>5567916</v>
      </c>
      <c r="F29" s="63">
        <v>6398992</v>
      </c>
      <c r="G29" s="63">
        <v>6832530</v>
      </c>
      <c r="H29" s="64"/>
    </row>
    <row r="30" spans="1:8" x14ac:dyDescent="0.2">
      <c r="A30" s="65" t="s">
        <v>12</v>
      </c>
      <c r="B30" s="66" t="s">
        <v>13</v>
      </c>
      <c r="C30" s="67">
        <v>3910935</v>
      </c>
      <c r="D30" s="67">
        <v>4868244</v>
      </c>
      <c r="E30" s="67">
        <v>5567916</v>
      </c>
      <c r="F30" s="67">
        <v>6398992</v>
      </c>
      <c r="G30" s="67">
        <v>6832530</v>
      </c>
      <c r="H30" s="68"/>
    </row>
    <row r="31" spans="1:8" x14ac:dyDescent="0.2">
      <c r="A31" s="65" t="s">
        <v>12</v>
      </c>
      <c r="B31" s="66" t="s">
        <v>14</v>
      </c>
      <c r="C31" s="67">
        <v>72634</v>
      </c>
      <c r="D31" s="67">
        <v>0</v>
      </c>
      <c r="E31" s="67">
        <v>0</v>
      </c>
      <c r="F31" s="67">
        <v>0</v>
      </c>
      <c r="G31" s="67">
        <v>0</v>
      </c>
      <c r="H31" s="68"/>
    </row>
    <row r="32" spans="1:8" s="48" customFormat="1" ht="25.5" x14ac:dyDescent="0.2">
      <c r="A32" s="61" t="s">
        <v>54</v>
      </c>
      <c r="B32" s="62" t="s">
        <v>55</v>
      </c>
      <c r="C32" s="63">
        <v>11158436</v>
      </c>
      <c r="D32" s="63">
        <v>22867944</v>
      </c>
      <c r="E32" s="63">
        <v>15630300</v>
      </c>
      <c r="F32" s="63">
        <v>17082488</v>
      </c>
      <c r="G32" s="63">
        <v>18575960</v>
      </c>
      <c r="H32" s="64"/>
    </row>
    <row r="33" spans="1:8" x14ac:dyDescent="0.2">
      <c r="A33" s="65" t="s">
        <v>12</v>
      </c>
      <c r="B33" s="66" t="s">
        <v>13</v>
      </c>
      <c r="C33" s="67">
        <v>11002996</v>
      </c>
      <c r="D33" s="67">
        <v>22467944</v>
      </c>
      <c r="E33" s="67">
        <v>15630300</v>
      </c>
      <c r="F33" s="67">
        <v>17082488</v>
      </c>
      <c r="G33" s="67">
        <v>18575960</v>
      </c>
      <c r="H33" s="68"/>
    </row>
    <row r="34" spans="1:8" x14ac:dyDescent="0.2">
      <c r="A34" s="65" t="s">
        <v>12</v>
      </c>
      <c r="B34" s="66" t="s">
        <v>14</v>
      </c>
      <c r="C34" s="67">
        <v>155440</v>
      </c>
      <c r="D34" s="67">
        <v>400000</v>
      </c>
      <c r="E34" s="67">
        <v>0</v>
      </c>
      <c r="F34" s="67">
        <v>0</v>
      </c>
      <c r="G34" s="67">
        <v>0</v>
      </c>
      <c r="H34" s="68"/>
    </row>
    <row r="35" spans="1:8" s="48" customFormat="1" x14ac:dyDescent="0.2">
      <c r="A35" s="61" t="s">
        <v>56</v>
      </c>
      <c r="B35" s="62" t="s">
        <v>57</v>
      </c>
      <c r="C35" s="63">
        <v>21471025</v>
      </c>
      <c r="D35" s="63">
        <v>16859445</v>
      </c>
      <c r="E35" s="63">
        <v>8729500</v>
      </c>
      <c r="F35" s="63">
        <v>9244638</v>
      </c>
      <c r="G35" s="63">
        <v>9737032</v>
      </c>
      <c r="H35" s="64"/>
    </row>
    <row r="36" spans="1:8" x14ac:dyDescent="0.2">
      <c r="A36" s="65" t="s">
        <v>12</v>
      </c>
      <c r="B36" s="66" t="s">
        <v>13</v>
      </c>
      <c r="C36" s="67">
        <v>7111468</v>
      </c>
      <c r="D36" s="67">
        <v>16556043</v>
      </c>
      <c r="E36" s="67">
        <v>8729500</v>
      </c>
      <c r="F36" s="67">
        <v>9244638</v>
      </c>
      <c r="G36" s="67">
        <v>9737032</v>
      </c>
      <c r="H36" s="68"/>
    </row>
    <row r="37" spans="1:8" x14ac:dyDescent="0.2">
      <c r="A37" s="65" t="s">
        <v>12</v>
      </c>
      <c r="B37" s="66" t="s">
        <v>14</v>
      </c>
      <c r="C37" s="67">
        <v>14359557</v>
      </c>
      <c r="D37" s="67">
        <v>303402</v>
      </c>
      <c r="E37" s="67">
        <v>0</v>
      </c>
      <c r="F37" s="67">
        <v>0</v>
      </c>
      <c r="G37" s="67">
        <v>0</v>
      </c>
      <c r="H37" s="68"/>
    </row>
    <row r="38" spans="1:8" s="48" customFormat="1" x14ac:dyDescent="0.2">
      <c r="A38" s="61" t="s">
        <v>58</v>
      </c>
      <c r="B38" s="62" t="s">
        <v>59</v>
      </c>
      <c r="C38" s="63">
        <v>5123458</v>
      </c>
      <c r="D38" s="63">
        <v>14064328</v>
      </c>
      <c r="E38" s="63">
        <v>2870800</v>
      </c>
      <c r="F38" s="63">
        <v>3520241</v>
      </c>
      <c r="G38" s="63">
        <v>3808419</v>
      </c>
      <c r="H38" s="64"/>
    </row>
    <row r="39" spans="1:8" x14ac:dyDescent="0.2">
      <c r="A39" s="65" t="s">
        <v>12</v>
      </c>
      <c r="B39" s="66" t="s">
        <v>13</v>
      </c>
      <c r="C39" s="67">
        <v>2816553</v>
      </c>
      <c r="D39" s="67">
        <v>12540481</v>
      </c>
      <c r="E39" s="67">
        <v>2617300</v>
      </c>
      <c r="F39" s="67">
        <v>3260241</v>
      </c>
      <c r="G39" s="67">
        <v>3528419</v>
      </c>
      <c r="H39" s="68"/>
    </row>
    <row r="40" spans="1:8" x14ac:dyDescent="0.2">
      <c r="A40" s="65" t="s">
        <v>12</v>
      </c>
      <c r="B40" s="66" t="s">
        <v>14</v>
      </c>
      <c r="C40" s="67">
        <v>2306905</v>
      </c>
      <c r="D40" s="67">
        <v>1523847</v>
      </c>
      <c r="E40" s="67">
        <v>253500</v>
      </c>
      <c r="F40" s="67">
        <v>260000</v>
      </c>
      <c r="G40" s="67">
        <v>280000</v>
      </c>
      <c r="H40" s="68"/>
    </row>
    <row r="41" spans="1:8" s="48" customFormat="1" x14ac:dyDescent="0.2">
      <c r="A41" s="61" t="s">
        <v>60</v>
      </c>
      <c r="B41" s="62" t="s">
        <v>61</v>
      </c>
      <c r="C41" s="63">
        <v>1909875</v>
      </c>
      <c r="D41" s="63">
        <v>3833970</v>
      </c>
      <c r="E41" s="63">
        <v>0</v>
      </c>
      <c r="F41" s="63">
        <v>0</v>
      </c>
      <c r="G41" s="63">
        <v>0</v>
      </c>
      <c r="H41" s="64"/>
    </row>
    <row r="42" spans="1:8" x14ac:dyDescent="0.2">
      <c r="A42" s="65" t="s">
        <v>12</v>
      </c>
      <c r="B42" s="66" t="s">
        <v>62</v>
      </c>
      <c r="C42" s="67">
        <v>1249875</v>
      </c>
      <c r="D42" s="67">
        <v>1699970</v>
      </c>
      <c r="E42" s="67">
        <v>0</v>
      </c>
      <c r="F42" s="67">
        <v>0</v>
      </c>
      <c r="G42" s="67">
        <v>0</v>
      </c>
      <c r="H42" s="68"/>
    </row>
    <row r="43" spans="1:8" x14ac:dyDescent="0.2">
      <c r="A43" s="65" t="s">
        <v>12</v>
      </c>
      <c r="B43" s="66" t="s">
        <v>14</v>
      </c>
      <c r="C43" s="67">
        <v>660000</v>
      </c>
      <c r="D43" s="67">
        <v>2134000</v>
      </c>
      <c r="E43" s="67">
        <v>0</v>
      </c>
      <c r="F43" s="67">
        <v>0</v>
      </c>
      <c r="G43" s="67">
        <v>0</v>
      </c>
      <c r="H43" s="68"/>
    </row>
    <row r="44" spans="1:8" s="48" customFormat="1" x14ac:dyDescent="0.2">
      <c r="A44" s="61" t="s">
        <v>12</v>
      </c>
      <c r="B44" s="62" t="s">
        <v>31</v>
      </c>
      <c r="C44" s="63">
        <v>321358820</v>
      </c>
      <c r="D44" s="63">
        <v>323467485</v>
      </c>
      <c r="E44" s="63">
        <v>322210395</v>
      </c>
      <c r="F44" s="63">
        <v>354869354</v>
      </c>
      <c r="G44" s="63">
        <v>378908328</v>
      </c>
      <c r="H44" s="64"/>
    </row>
    <row r="45" spans="1:8" s="48" customFormat="1" x14ac:dyDescent="0.2">
      <c r="A45" s="61" t="s">
        <v>12</v>
      </c>
      <c r="B45" s="62" t="s">
        <v>13</v>
      </c>
      <c r="C45" s="63">
        <v>282522287</v>
      </c>
      <c r="D45" s="63">
        <v>317809944</v>
      </c>
      <c r="E45" s="63">
        <v>320086995</v>
      </c>
      <c r="F45" s="63">
        <v>352668212</v>
      </c>
      <c r="G45" s="63">
        <v>376619413</v>
      </c>
      <c r="H45" s="64"/>
    </row>
    <row r="46" spans="1:8" s="48" customFormat="1" x14ac:dyDescent="0.2">
      <c r="A46" s="61" t="s">
        <v>12</v>
      </c>
      <c r="B46" s="62" t="s">
        <v>14</v>
      </c>
      <c r="C46" s="63">
        <v>38836533</v>
      </c>
      <c r="D46" s="63">
        <v>5657541</v>
      </c>
      <c r="E46" s="63">
        <v>2123400</v>
      </c>
      <c r="F46" s="63">
        <v>2201142</v>
      </c>
      <c r="G46" s="63">
        <v>2288915</v>
      </c>
      <c r="H46" s="64"/>
    </row>
    <row r="48" spans="1:8" hidden="1" x14ac:dyDescent="0.2">
      <c r="A48" s="138"/>
      <c r="B48" s="138"/>
      <c r="C48" s="138"/>
      <c r="D48" s="138"/>
      <c r="E48" s="138"/>
      <c r="F48" s="138"/>
      <c r="G48" s="13"/>
    </row>
    <row r="49" spans="1:7" hidden="1" x14ac:dyDescent="0.2">
      <c r="A49" s="138"/>
      <c r="B49" s="138"/>
      <c r="C49" s="138"/>
      <c r="D49" s="138"/>
      <c r="E49" s="138"/>
      <c r="F49" s="138"/>
    </row>
    <row r="50" spans="1:7" hidden="1" x14ac:dyDescent="0.2">
      <c r="A50" s="138"/>
      <c r="B50" s="138"/>
      <c r="C50" s="138"/>
      <c r="D50" s="138"/>
      <c r="E50" s="138"/>
      <c r="F50" s="138"/>
      <c r="G50" s="69"/>
    </row>
    <row r="51" spans="1:7" hidden="1" x14ac:dyDescent="0.2">
      <c r="A51" s="138"/>
      <c r="B51" s="138"/>
      <c r="C51" s="138"/>
      <c r="D51" s="138"/>
      <c r="E51" s="138"/>
      <c r="F51" s="138"/>
      <c r="G51" s="69"/>
    </row>
    <row r="53" spans="1:7" ht="15.75" x14ac:dyDescent="0.2">
      <c r="B53" s="128"/>
      <c r="C53" s="128"/>
      <c r="D53" s="128"/>
      <c r="E53" s="128"/>
      <c r="F53" s="128"/>
      <c r="G53" s="128"/>
    </row>
    <row r="54" spans="1:7" ht="15.75" x14ac:dyDescent="0.25">
      <c r="B54" s="128"/>
      <c r="C54" s="128"/>
      <c r="D54" s="109"/>
      <c r="E54" s="109"/>
      <c r="F54" s="109"/>
      <c r="G54" s="109"/>
    </row>
    <row r="62" spans="1:7" x14ac:dyDescent="0.2">
      <c r="C62" s="70">
        <f>SUM(C44-'дод 6'!D40)</f>
        <v>0</v>
      </c>
      <c r="D62" s="70">
        <f>SUM(D44-'дод 6'!E40)</f>
        <v>0</v>
      </c>
      <c r="E62" s="70">
        <f>SUM(E44-'дод 6'!F40)</f>
        <v>0</v>
      </c>
      <c r="F62" s="70">
        <f>SUM(F44-'дод 6'!G40)</f>
        <v>0</v>
      </c>
      <c r="G62" s="70">
        <f>SUM(G44-'дод 6'!H40)</f>
        <v>0</v>
      </c>
    </row>
    <row r="63" spans="1:7" x14ac:dyDescent="0.2">
      <c r="C63" s="70">
        <f>SUM(C45-'дод 6'!D41)</f>
        <v>0</v>
      </c>
      <c r="D63" s="70">
        <f>SUM(D45-'дод 6'!E41)</f>
        <v>0</v>
      </c>
      <c r="E63" s="70">
        <f>SUM(E45-'дод 6'!F41)</f>
        <v>0</v>
      </c>
      <c r="F63" s="70">
        <f>SUM(F45-'дод 6'!G41)</f>
        <v>0</v>
      </c>
      <c r="G63" s="70">
        <f>SUM(G45-'дод 6'!H41)</f>
        <v>0</v>
      </c>
    </row>
    <row r="64" spans="1:7" x14ac:dyDescent="0.2">
      <c r="C64" s="70">
        <f>SUM(C46-'дод 6'!D42)</f>
        <v>0</v>
      </c>
      <c r="D64" s="70">
        <f>SUM(D46-'дод 6'!E42)</f>
        <v>0</v>
      </c>
      <c r="E64" s="70">
        <f>SUM(E46-'дод 6'!F42)</f>
        <v>0</v>
      </c>
      <c r="F64" s="70">
        <f>SUM(F46-'дод 6'!G42)</f>
        <v>0</v>
      </c>
      <c r="G64" s="70">
        <f>SUM(G46-'дод 6'!H42)</f>
        <v>0</v>
      </c>
    </row>
  </sheetData>
  <mergeCells count="12">
    <mergeCell ref="B53:G53"/>
    <mergeCell ref="B54:C54"/>
    <mergeCell ref="A7:G7"/>
    <mergeCell ref="E1:G1"/>
    <mergeCell ref="E2:G2"/>
    <mergeCell ref="E3:G3"/>
    <mergeCell ref="E4:G4"/>
    <mergeCell ref="A6:G6"/>
    <mergeCell ref="A11:A12"/>
    <mergeCell ref="B11:B12"/>
    <mergeCell ref="A49:F51"/>
    <mergeCell ref="A48:F48"/>
  </mergeCells>
  <conditionalFormatting sqref="B53">
    <cfRule type="expression" dxfId="31" priority="1" stopIfTrue="1">
      <formula>A53=1</formula>
    </cfRule>
    <cfRule type="expression" dxfId="30" priority="2" stopIfTrue="1">
      <formula>A53=2</formula>
    </cfRule>
  </conditionalFormatting>
  <pageMargins left="0.70866141732283472" right="0.39370078740157483" top="0.44" bottom="0.74803149606299213" header="0.31496062992125984" footer="0.31496062992125984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452C0-F49A-4372-A1A6-26FC27FABDC1}">
  <sheetPr>
    <pageSetUpPr fitToPage="1"/>
  </sheetPr>
  <dimension ref="A1:J27"/>
  <sheetViews>
    <sheetView workbookViewId="0">
      <selection activeCell="B26" sqref="B26:G27"/>
    </sheetView>
  </sheetViews>
  <sheetFormatPr defaultRowHeight="12.75" x14ac:dyDescent="0.2"/>
  <cols>
    <col min="1" max="1" width="7.85546875" style="35" customWidth="1"/>
    <col min="2" max="2" width="14" style="35" customWidth="1"/>
    <col min="3" max="3" width="27.42578125" style="35" customWidth="1"/>
    <col min="4" max="4" width="42.85546875" style="35" customWidth="1"/>
    <col min="5" max="5" width="17.140625" style="35" customWidth="1"/>
    <col min="6" max="6" width="9.140625" style="35" bestFit="1" customWidth="1"/>
    <col min="7" max="7" width="16.28515625" style="35" customWidth="1"/>
    <col min="8" max="10" width="12.42578125" style="35" customWidth="1"/>
    <col min="11" max="16384" width="9.140625" style="35"/>
  </cols>
  <sheetData>
    <row r="1" spans="1:10" x14ac:dyDescent="0.2">
      <c r="A1" s="49"/>
      <c r="B1" s="49"/>
      <c r="C1" s="52"/>
      <c r="D1" s="52"/>
      <c r="E1" s="50"/>
      <c r="F1" s="49"/>
      <c r="G1" s="49"/>
      <c r="H1" s="140" t="s">
        <v>222</v>
      </c>
      <c r="I1" s="140"/>
      <c r="J1" s="140"/>
    </row>
    <row r="2" spans="1:10" ht="12.75" customHeight="1" x14ac:dyDescent="0.2">
      <c r="A2" s="49"/>
      <c r="B2" s="49"/>
      <c r="C2" s="52"/>
      <c r="D2" s="52"/>
      <c r="E2" s="50"/>
      <c r="F2" s="49"/>
      <c r="G2" s="49"/>
      <c r="H2" s="117" t="s">
        <v>166</v>
      </c>
      <c r="I2" s="117"/>
      <c r="J2" s="117"/>
    </row>
    <row r="3" spans="1:10" ht="12.75" customHeight="1" x14ac:dyDescent="0.2">
      <c r="A3" s="49"/>
      <c r="B3" s="49"/>
      <c r="C3" s="52"/>
      <c r="D3" s="52"/>
      <c r="E3" s="50"/>
      <c r="F3" s="49"/>
      <c r="G3" s="49"/>
      <c r="H3" s="117" t="s">
        <v>167</v>
      </c>
      <c r="I3" s="117"/>
      <c r="J3" s="117"/>
    </row>
    <row r="4" spans="1:10" ht="12.75" customHeight="1" x14ac:dyDescent="0.2">
      <c r="A4" s="49"/>
      <c r="B4" s="49"/>
      <c r="C4" s="52"/>
      <c r="D4" s="52"/>
      <c r="E4" s="50"/>
      <c r="F4" s="49"/>
      <c r="G4" s="49"/>
      <c r="H4" s="117"/>
      <c r="I4" s="117"/>
      <c r="J4" s="117"/>
    </row>
    <row r="5" spans="1:10" x14ac:dyDescent="0.2">
      <c r="A5" s="49"/>
      <c r="B5" s="49"/>
      <c r="C5" s="52"/>
      <c r="D5" s="52"/>
      <c r="E5" s="50"/>
      <c r="F5" s="49"/>
      <c r="G5" s="49"/>
      <c r="H5" s="49"/>
      <c r="I5" s="49"/>
      <c r="J5" s="49"/>
    </row>
    <row r="6" spans="1:10" ht="15.75" x14ac:dyDescent="0.2">
      <c r="A6" s="141" t="s">
        <v>223</v>
      </c>
      <c r="B6" s="134"/>
      <c r="C6" s="134"/>
      <c r="D6" s="134"/>
      <c r="E6" s="134"/>
      <c r="F6" s="134"/>
      <c r="G6" s="134"/>
      <c r="H6" s="134"/>
      <c r="I6" s="134"/>
      <c r="J6" s="134"/>
    </row>
    <row r="7" spans="1:10" ht="15.75" x14ac:dyDescent="0.2">
      <c r="A7" s="141" t="s">
        <v>224</v>
      </c>
      <c r="B7" s="141"/>
      <c r="C7" s="141"/>
      <c r="D7" s="141"/>
      <c r="E7" s="141"/>
      <c r="F7" s="141"/>
      <c r="G7" s="141"/>
      <c r="H7" s="141"/>
      <c r="I7" s="141"/>
      <c r="J7" s="141"/>
    </row>
    <row r="8" spans="1:10" x14ac:dyDescent="0.2">
      <c r="A8" s="19" t="s">
        <v>9</v>
      </c>
      <c r="B8" s="20"/>
      <c r="C8" s="53"/>
      <c r="D8" s="53"/>
      <c r="E8" s="54"/>
      <c r="F8" s="20"/>
      <c r="G8" s="20"/>
      <c r="H8" s="20"/>
      <c r="I8" s="20"/>
      <c r="J8" s="20"/>
    </row>
    <row r="9" spans="1:10" x14ac:dyDescent="0.2">
      <c r="A9" s="28" t="s">
        <v>2</v>
      </c>
      <c r="B9" s="20"/>
      <c r="C9" s="53"/>
      <c r="D9" s="53"/>
      <c r="E9" s="54"/>
      <c r="F9" s="20"/>
      <c r="G9" s="20"/>
      <c r="H9" s="20"/>
      <c r="I9" s="20"/>
      <c r="J9" s="20"/>
    </row>
    <row r="10" spans="1:10" x14ac:dyDescent="0.2">
      <c r="A10" s="20"/>
      <c r="B10" s="20"/>
      <c r="C10" s="53"/>
      <c r="D10" s="53"/>
      <c r="E10" s="54"/>
      <c r="F10" s="20"/>
      <c r="G10" s="20"/>
      <c r="H10" s="20"/>
      <c r="I10" s="20"/>
      <c r="J10" s="21" t="s">
        <v>225</v>
      </c>
    </row>
    <row r="11" spans="1:10" ht="15.75" x14ac:dyDescent="0.2">
      <c r="A11" s="142" t="s">
        <v>153</v>
      </c>
      <c r="B11" s="142" t="s">
        <v>4</v>
      </c>
      <c r="C11" s="145" t="s">
        <v>226</v>
      </c>
      <c r="D11" s="145" t="s">
        <v>227</v>
      </c>
      <c r="E11" s="142" t="s">
        <v>228</v>
      </c>
      <c r="F11" s="139" t="s">
        <v>229</v>
      </c>
      <c r="G11" s="139"/>
      <c r="H11" s="139"/>
      <c r="I11" s="139"/>
      <c r="J11" s="139"/>
    </row>
    <row r="12" spans="1:10" ht="15" x14ac:dyDescent="0.2">
      <c r="A12" s="143"/>
      <c r="B12" s="143"/>
      <c r="C12" s="146"/>
      <c r="D12" s="146"/>
      <c r="E12" s="143"/>
      <c r="F12" s="30" t="s">
        <v>32</v>
      </c>
      <c r="G12" s="30" t="s">
        <v>33</v>
      </c>
      <c r="H12" s="30" t="s">
        <v>34</v>
      </c>
      <c r="I12" s="30" t="s">
        <v>35</v>
      </c>
      <c r="J12" s="30" t="s">
        <v>36</v>
      </c>
    </row>
    <row r="13" spans="1:10" ht="54.75" customHeight="1" x14ac:dyDescent="0.2">
      <c r="A13" s="144"/>
      <c r="B13" s="144"/>
      <c r="C13" s="147"/>
      <c r="D13" s="147"/>
      <c r="E13" s="144"/>
      <c r="F13" s="31" t="s">
        <v>6</v>
      </c>
      <c r="G13" s="31" t="s">
        <v>7</v>
      </c>
      <c r="H13" s="31" t="s">
        <v>8</v>
      </c>
      <c r="I13" s="31" t="s">
        <v>8</v>
      </c>
      <c r="J13" s="31" t="s">
        <v>8</v>
      </c>
    </row>
    <row r="14" spans="1:10" ht="15.75" x14ac:dyDescent="0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</row>
    <row r="15" spans="1:10" ht="31.5" x14ac:dyDescent="0.2">
      <c r="A15" s="29" t="s">
        <v>230</v>
      </c>
      <c r="B15" s="29" t="s">
        <v>10</v>
      </c>
      <c r="C15" s="33" t="s">
        <v>231</v>
      </c>
      <c r="D15" s="33" t="s">
        <v>232</v>
      </c>
      <c r="E15" s="34">
        <v>5700000</v>
      </c>
      <c r="F15" s="34">
        <v>0</v>
      </c>
      <c r="G15" s="34">
        <v>100000</v>
      </c>
      <c r="H15" s="34">
        <v>1200000</v>
      </c>
      <c r="I15" s="34">
        <v>3200000</v>
      </c>
      <c r="J15" s="34">
        <v>1200000</v>
      </c>
    </row>
    <row r="16" spans="1:10" ht="47.25" x14ac:dyDescent="0.2">
      <c r="A16" s="29" t="s">
        <v>233</v>
      </c>
      <c r="B16" s="29" t="s">
        <v>10</v>
      </c>
      <c r="C16" s="33" t="s">
        <v>234</v>
      </c>
      <c r="D16" s="33" t="s">
        <v>232</v>
      </c>
      <c r="E16" s="34">
        <v>1680000</v>
      </c>
      <c r="F16" s="34">
        <v>0</v>
      </c>
      <c r="G16" s="34">
        <v>0</v>
      </c>
      <c r="H16" s="34">
        <v>840000</v>
      </c>
      <c r="I16" s="34">
        <v>340000</v>
      </c>
      <c r="J16" s="34">
        <v>500000</v>
      </c>
    </row>
    <row r="17" spans="1:10" ht="31.5" x14ac:dyDescent="0.2">
      <c r="A17" s="29" t="s">
        <v>235</v>
      </c>
      <c r="B17" s="29" t="s">
        <v>10</v>
      </c>
      <c r="C17" s="33" t="s">
        <v>236</v>
      </c>
      <c r="D17" s="33" t="s">
        <v>232</v>
      </c>
      <c r="E17" s="34">
        <v>9500000</v>
      </c>
      <c r="F17" s="34">
        <v>0</v>
      </c>
      <c r="G17" s="34">
        <v>0</v>
      </c>
      <c r="H17" s="34">
        <v>9500000</v>
      </c>
      <c r="I17" s="34">
        <v>0</v>
      </c>
      <c r="J17" s="34">
        <v>0</v>
      </c>
    </row>
    <row r="18" spans="1:10" ht="31.5" x14ac:dyDescent="0.2">
      <c r="A18" s="29" t="s">
        <v>237</v>
      </c>
      <c r="B18" s="29" t="s">
        <v>15</v>
      </c>
      <c r="C18" s="33" t="s">
        <v>238</v>
      </c>
      <c r="D18" s="33" t="s">
        <v>232</v>
      </c>
      <c r="E18" s="34">
        <v>16579951</v>
      </c>
      <c r="F18" s="34">
        <v>0</v>
      </c>
      <c r="G18" s="34">
        <v>10679951</v>
      </c>
      <c r="H18" s="34">
        <v>2400000</v>
      </c>
      <c r="I18" s="34">
        <v>2500000</v>
      </c>
      <c r="J18" s="34">
        <v>1000000</v>
      </c>
    </row>
    <row r="19" spans="1:10" ht="31.5" x14ac:dyDescent="0.2">
      <c r="A19" s="29" t="s">
        <v>239</v>
      </c>
      <c r="B19" s="29" t="s">
        <v>21</v>
      </c>
      <c r="C19" s="33" t="s">
        <v>240</v>
      </c>
      <c r="D19" s="33" t="s">
        <v>232</v>
      </c>
      <c r="E19" s="34">
        <v>2660000</v>
      </c>
      <c r="F19" s="34">
        <v>0</v>
      </c>
      <c r="G19" s="34">
        <v>0</v>
      </c>
      <c r="H19" s="34">
        <v>0</v>
      </c>
      <c r="I19" s="34">
        <v>2660000</v>
      </c>
      <c r="J19" s="34">
        <v>0</v>
      </c>
    </row>
    <row r="20" spans="1:10" ht="31.5" x14ac:dyDescent="0.2">
      <c r="A20" s="29" t="s">
        <v>241</v>
      </c>
      <c r="B20" s="29" t="s">
        <v>25</v>
      </c>
      <c r="C20" s="33" t="s">
        <v>242</v>
      </c>
      <c r="D20" s="33" t="s">
        <v>232</v>
      </c>
      <c r="E20" s="34">
        <v>30643000</v>
      </c>
      <c r="F20" s="34">
        <v>0</v>
      </c>
      <c r="G20" s="34">
        <v>12343000</v>
      </c>
      <c r="H20" s="34">
        <v>4000000</v>
      </c>
      <c r="I20" s="34">
        <v>2000000</v>
      </c>
      <c r="J20" s="34">
        <v>12300000</v>
      </c>
    </row>
    <row r="21" spans="1:10" ht="31.5" x14ac:dyDescent="0.2">
      <c r="A21" s="29" t="s">
        <v>243</v>
      </c>
      <c r="B21" s="29" t="s">
        <v>25</v>
      </c>
      <c r="C21" s="33" t="s">
        <v>244</v>
      </c>
      <c r="D21" s="33" t="s">
        <v>232</v>
      </c>
      <c r="E21" s="34">
        <v>7100000</v>
      </c>
      <c r="F21" s="34">
        <v>0</v>
      </c>
      <c r="G21" s="34">
        <v>0</v>
      </c>
      <c r="H21" s="34">
        <v>1000000</v>
      </c>
      <c r="I21" s="34">
        <v>6100000</v>
      </c>
      <c r="J21" s="34">
        <v>0</v>
      </c>
    </row>
    <row r="22" spans="1:10" ht="31.5" x14ac:dyDescent="0.2">
      <c r="A22" s="29" t="s">
        <v>245</v>
      </c>
      <c r="B22" s="29" t="s">
        <v>27</v>
      </c>
      <c r="C22" s="33" t="s">
        <v>246</v>
      </c>
      <c r="D22" s="33" t="s">
        <v>232</v>
      </c>
      <c r="E22" s="34">
        <v>60000</v>
      </c>
      <c r="F22" s="34">
        <v>0</v>
      </c>
      <c r="G22" s="34">
        <v>0</v>
      </c>
      <c r="H22" s="34">
        <v>60000</v>
      </c>
      <c r="I22" s="34">
        <v>0</v>
      </c>
      <c r="J22" s="34">
        <v>0</v>
      </c>
    </row>
    <row r="23" spans="1:10" s="48" customFormat="1" ht="15.75" x14ac:dyDescent="0.2">
      <c r="A23" s="22" t="s">
        <v>141</v>
      </c>
      <c r="B23" s="22" t="s">
        <v>247</v>
      </c>
      <c r="C23" s="24" t="s">
        <v>141</v>
      </c>
      <c r="D23" s="24" t="s">
        <v>141</v>
      </c>
      <c r="E23" s="23">
        <v>73922951</v>
      </c>
      <c r="F23" s="23">
        <v>0</v>
      </c>
      <c r="G23" s="23">
        <v>23122951</v>
      </c>
      <c r="H23" s="23">
        <v>19000000</v>
      </c>
      <c r="I23" s="23">
        <v>16800000</v>
      </c>
      <c r="J23" s="23">
        <v>15000000</v>
      </c>
    </row>
    <row r="24" spans="1:10" ht="16.5" x14ac:dyDescent="0.25">
      <c r="A24" s="25"/>
      <c r="B24" s="25"/>
      <c r="C24" s="26"/>
      <c r="D24" s="26"/>
      <c r="E24" s="27"/>
      <c r="F24" s="27"/>
      <c r="G24" s="27"/>
      <c r="H24" s="27"/>
      <c r="I24" s="27"/>
      <c r="J24" s="27"/>
    </row>
    <row r="25" spans="1:10" x14ac:dyDescent="0.2">
      <c r="A25" s="55"/>
      <c r="B25" s="55"/>
      <c r="C25" s="56"/>
      <c r="D25" s="56"/>
      <c r="E25" s="57"/>
      <c r="F25" s="55"/>
      <c r="G25" s="55"/>
      <c r="H25" s="55"/>
      <c r="I25" s="55"/>
      <c r="J25" s="55"/>
    </row>
    <row r="26" spans="1:10" ht="15.75" x14ac:dyDescent="0.2">
      <c r="B26" s="128"/>
      <c r="C26" s="128"/>
      <c r="D26" s="128"/>
      <c r="E26" s="128"/>
      <c r="F26" s="128"/>
      <c r="G26" s="128"/>
    </row>
    <row r="27" spans="1:10" ht="15.75" x14ac:dyDescent="0.25">
      <c r="B27" s="128"/>
      <c r="C27" s="128"/>
      <c r="D27" s="109"/>
      <c r="E27" s="109"/>
      <c r="F27" s="109"/>
      <c r="G27" s="109"/>
    </row>
  </sheetData>
  <mergeCells count="14">
    <mergeCell ref="B26:G26"/>
    <mergeCell ref="B27:C27"/>
    <mergeCell ref="F11:J11"/>
    <mergeCell ref="H1:J1"/>
    <mergeCell ref="H2:J2"/>
    <mergeCell ref="H3:J3"/>
    <mergeCell ref="H4:J4"/>
    <mergeCell ref="A6:J6"/>
    <mergeCell ref="A7:J7"/>
    <mergeCell ref="A11:A13"/>
    <mergeCell ref="B11:B13"/>
    <mergeCell ref="C11:C13"/>
    <mergeCell ref="D11:D13"/>
    <mergeCell ref="E11:E13"/>
  </mergeCells>
  <conditionalFormatting sqref="A15:A23">
    <cfRule type="expression" dxfId="29" priority="3" stopIfTrue="1">
      <formula>#REF!=1</formula>
    </cfRule>
    <cfRule type="expression" dxfId="28" priority="4" stopIfTrue="1">
      <formula>#REF!=2</formula>
    </cfRule>
  </conditionalFormatting>
  <conditionalFormatting sqref="B15:B23">
    <cfRule type="expression" dxfId="27" priority="5" stopIfTrue="1">
      <formula>#REF!=1</formula>
    </cfRule>
    <cfRule type="expression" dxfId="26" priority="6" stopIfTrue="1">
      <formula>#REF!=2</formula>
    </cfRule>
  </conditionalFormatting>
  <conditionalFormatting sqref="C15:C23">
    <cfRule type="expression" dxfId="25" priority="7" stopIfTrue="1">
      <formula>#REF!=1</formula>
    </cfRule>
    <cfRule type="expression" dxfId="24" priority="8" stopIfTrue="1">
      <formula>#REF!=2</formula>
    </cfRule>
  </conditionalFormatting>
  <conditionalFormatting sqref="D15:D23">
    <cfRule type="expression" dxfId="23" priority="9" stopIfTrue="1">
      <formula>#REF!=1</formula>
    </cfRule>
    <cfRule type="expression" dxfId="22" priority="10" stopIfTrue="1">
      <formula>#REF!=2</formula>
    </cfRule>
  </conditionalFormatting>
  <conditionalFormatting sqref="E15:E23">
    <cfRule type="expression" dxfId="21" priority="11" stopIfTrue="1">
      <formula>#REF!=1</formula>
    </cfRule>
    <cfRule type="expression" dxfId="20" priority="12" stopIfTrue="1">
      <formula>#REF!=2</formula>
    </cfRule>
    <cfRule type="expression" dxfId="19" priority="13" stopIfTrue="1">
      <formula>#REF!=0</formula>
    </cfRule>
  </conditionalFormatting>
  <conditionalFormatting sqref="F15:F23">
    <cfRule type="expression" dxfId="18" priority="14" stopIfTrue="1">
      <formula>#REF!=1</formula>
    </cfRule>
    <cfRule type="expression" dxfId="17" priority="15" stopIfTrue="1">
      <formula>#REF!=2</formula>
    </cfRule>
    <cfRule type="expression" dxfId="16" priority="16" stopIfTrue="1">
      <formula>#REF!=0</formula>
    </cfRule>
  </conditionalFormatting>
  <conditionalFormatting sqref="G15:G23">
    <cfRule type="expression" dxfId="15" priority="17" stopIfTrue="1">
      <formula>#REF!=1</formula>
    </cfRule>
    <cfRule type="expression" dxfId="14" priority="18" stopIfTrue="1">
      <formula>#REF!=2</formula>
    </cfRule>
    <cfRule type="expression" dxfId="13" priority="19" stopIfTrue="1">
      <formula>#REF!=0</formula>
    </cfRule>
  </conditionalFormatting>
  <conditionalFormatting sqref="H15:H23">
    <cfRule type="expression" dxfId="12" priority="20" stopIfTrue="1">
      <formula>#REF!=1</formula>
    </cfRule>
    <cfRule type="expression" dxfId="11" priority="21" stopIfTrue="1">
      <formula>#REF!=2</formula>
    </cfRule>
    <cfRule type="expression" dxfId="10" priority="22" stopIfTrue="1">
      <formula>#REF!=0</formula>
    </cfRule>
  </conditionalFormatting>
  <conditionalFormatting sqref="I15:I23">
    <cfRule type="expression" dxfId="9" priority="23" stopIfTrue="1">
      <formula>#REF!=1</formula>
    </cfRule>
    <cfRule type="expression" dxfId="8" priority="24" stopIfTrue="1">
      <formula>#REF!=2</formula>
    </cfRule>
    <cfRule type="expression" dxfId="7" priority="25" stopIfTrue="1">
      <formula>#REF!=0</formula>
    </cfRule>
  </conditionalFormatting>
  <conditionalFormatting sqref="J15:J23">
    <cfRule type="expression" dxfId="6" priority="26" stopIfTrue="1">
      <formula>#REF!=1</formula>
    </cfRule>
    <cfRule type="expression" dxfId="5" priority="27" stopIfTrue="1">
      <formula>#REF!=2</formula>
    </cfRule>
    <cfRule type="expression" dxfId="4" priority="28" stopIfTrue="1">
      <formula>#REF!=0</formula>
    </cfRule>
  </conditionalFormatting>
  <conditionalFormatting sqref="B26">
    <cfRule type="expression" dxfId="3" priority="1" stopIfTrue="1">
      <formula>A26=1</formula>
    </cfRule>
    <cfRule type="expression" dxfId="2" priority="2" stopIfTrue="1">
      <formula>A26=2</formula>
    </cfRule>
  </conditionalFormatting>
  <printOptions horizontalCentered="1"/>
  <pageMargins left="0.62992125984251968" right="0.35433070866141736" top="0.43307086614173229" bottom="0.35433070866141736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BB05D-E9D8-4D31-9A0C-4EC2BCF87DF8}">
  <sheetPr>
    <pageSetUpPr fitToPage="1"/>
  </sheetPr>
  <dimension ref="A1:H61"/>
  <sheetViews>
    <sheetView workbookViewId="0">
      <selection activeCell="B67" sqref="B67"/>
    </sheetView>
  </sheetViews>
  <sheetFormatPr defaultRowHeight="12.75" x14ac:dyDescent="0.2"/>
  <cols>
    <col min="1" max="1" width="11.85546875" style="35" customWidth="1"/>
    <col min="2" max="2" width="52.85546875" style="35" customWidth="1"/>
    <col min="3" max="7" width="12.5703125" style="35" customWidth="1"/>
    <col min="8" max="16384" width="9.140625" style="35"/>
  </cols>
  <sheetData>
    <row r="1" spans="1:8" x14ac:dyDescent="0.2">
      <c r="E1" s="36" t="s">
        <v>168</v>
      </c>
      <c r="F1" s="36"/>
      <c r="G1" s="36"/>
    </row>
    <row r="2" spans="1:8" x14ac:dyDescent="0.2">
      <c r="E2" s="117" t="s">
        <v>166</v>
      </c>
      <c r="F2" s="117"/>
      <c r="G2" s="117"/>
    </row>
    <row r="3" spans="1:8" x14ac:dyDescent="0.2">
      <c r="E3" s="117" t="s">
        <v>167</v>
      </c>
      <c r="F3" s="117"/>
      <c r="G3" s="117"/>
    </row>
    <row r="4" spans="1:8" x14ac:dyDescent="0.2">
      <c r="E4" s="117"/>
      <c r="F4" s="117"/>
      <c r="G4" s="117"/>
    </row>
    <row r="5" spans="1:8" x14ac:dyDescent="0.2">
      <c r="A5" s="20"/>
    </row>
    <row r="6" spans="1:8" ht="15.75" x14ac:dyDescent="0.25">
      <c r="A6" s="148" t="s">
        <v>169</v>
      </c>
      <c r="B6" s="148"/>
      <c r="C6" s="148"/>
      <c r="D6" s="148"/>
      <c r="E6" s="148"/>
      <c r="F6" s="148"/>
      <c r="G6" s="148"/>
    </row>
    <row r="7" spans="1:8" x14ac:dyDescent="0.2">
      <c r="A7" s="38" t="s">
        <v>9</v>
      </c>
    </row>
    <row r="8" spans="1:8" x14ac:dyDescent="0.2">
      <c r="A8" s="36" t="s">
        <v>2</v>
      </c>
    </row>
    <row r="9" spans="1:8" x14ac:dyDescent="0.2">
      <c r="G9" s="39" t="s">
        <v>3</v>
      </c>
    </row>
    <row r="10" spans="1:8" x14ac:dyDescent="0.2">
      <c r="A10" s="149" t="s">
        <v>170</v>
      </c>
      <c r="B10" s="151" t="s">
        <v>171</v>
      </c>
      <c r="C10" s="15" t="s">
        <v>32</v>
      </c>
      <c r="D10" s="15" t="s">
        <v>33</v>
      </c>
      <c r="E10" s="15" t="s">
        <v>34</v>
      </c>
      <c r="F10" s="15" t="s">
        <v>35</v>
      </c>
      <c r="G10" s="15" t="s">
        <v>36</v>
      </c>
    </row>
    <row r="11" spans="1:8" x14ac:dyDescent="0.2">
      <c r="A11" s="150"/>
      <c r="B11" s="152"/>
      <c r="C11" s="16" t="s">
        <v>6</v>
      </c>
      <c r="D11" s="16" t="s">
        <v>7</v>
      </c>
      <c r="E11" s="16" t="s">
        <v>8</v>
      </c>
      <c r="F11" s="16" t="s">
        <v>8</v>
      </c>
      <c r="G11" s="16" t="s">
        <v>8</v>
      </c>
    </row>
    <row r="12" spans="1:8" x14ac:dyDescent="0.2">
      <c r="A12" s="17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</row>
    <row r="13" spans="1:8" x14ac:dyDescent="0.2">
      <c r="A13" s="156" t="s">
        <v>172</v>
      </c>
      <c r="B13" s="156"/>
      <c r="C13" s="156"/>
      <c r="D13" s="156"/>
      <c r="E13" s="156"/>
      <c r="F13" s="156"/>
      <c r="G13" s="157"/>
      <c r="H13" s="40"/>
    </row>
    <row r="14" spans="1:8" x14ac:dyDescent="0.2">
      <c r="A14" s="41" t="s">
        <v>173</v>
      </c>
      <c r="B14" s="42" t="s">
        <v>174</v>
      </c>
      <c r="C14" s="43">
        <v>20988900</v>
      </c>
      <c r="D14" s="43">
        <v>37027300</v>
      </c>
      <c r="E14" s="43">
        <v>44274900</v>
      </c>
      <c r="F14" s="43">
        <v>47153100</v>
      </c>
      <c r="G14" s="43">
        <v>39406500</v>
      </c>
      <c r="H14" s="40"/>
    </row>
    <row r="15" spans="1:8" x14ac:dyDescent="0.2">
      <c r="A15" s="41" t="s">
        <v>175</v>
      </c>
      <c r="B15" s="42" t="s">
        <v>176</v>
      </c>
      <c r="C15" s="43">
        <v>20988900</v>
      </c>
      <c r="D15" s="43">
        <v>37027300</v>
      </c>
      <c r="E15" s="43">
        <v>44274900</v>
      </c>
      <c r="F15" s="43">
        <v>47153100</v>
      </c>
      <c r="G15" s="43">
        <v>39406500</v>
      </c>
      <c r="H15" s="40"/>
    </row>
    <row r="16" spans="1:8" ht="76.5" customHeight="1" x14ac:dyDescent="0.2">
      <c r="A16" s="41" t="s">
        <v>177</v>
      </c>
      <c r="B16" s="42" t="s">
        <v>178</v>
      </c>
      <c r="C16" s="43">
        <v>7145600</v>
      </c>
      <c r="D16" s="43">
        <v>11840200</v>
      </c>
      <c r="E16" s="43">
        <v>0</v>
      </c>
      <c r="F16" s="43">
        <v>0</v>
      </c>
      <c r="G16" s="43">
        <v>0</v>
      </c>
      <c r="H16" s="40"/>
    </row>
    <row r="17" spans="1:8" x14ac:dyDescent="0.2">
      <c r="A17" s="41" t="s">
        <v>175</v>
      </c>
      <c r="B17" s="42" t="s">
        <v>176</v>
      </c>
      <c r="C17" s="43">
        <v>7145600</v>
      </c>
      <c r="D17" s="43">
        <v>11840200</v>
      </c>
      <c r="E17" s="43">
        <v>0</v>
      </c>
      <c r="F17" s="43">
        <v>0</v>
      </c>
      <c r="G17" s="43">
        <v>0</v>
      </c>
      <c r="H17" s="40"/>
    </row>
    <row r="18" spans="1:8" x14ac:dyDescent="0.2">
      <c r="A18" s="41" t="s">
        <v>179</v>
      </c>
      <c r="B18" s="42" t="s">
        <v>180</v>
      </c>
      <c r="C18" s="43">
        <v>64738600</v>
      </c>
      <c r="D18" s="43">
        <v>39427300</v>
      </c>
      <c r="E18" s="43">
        <v>63799500</v>
      </c>
      <c r="F18" s="43">
        <v>68837300</v>
      </c>
      <c r="G18" s="43">
        <v>73875100</v>
      </c>
      <c r="H18" s="40"/>
    </row>
    <row r="19" spans="1:8" x14ac:dyDescent="0.2">
      <c r="A19" s="41" t="s">
        <v>9</v>
      </c>
      <c r="B19" s="42" t="s">
        <v>181</v>
      </c>
      <c r="C19" s="43">
        <v>64738600</v>
      </c>
      <c r="D19" s="43">
        <v>39427300</v>
      </c>
      <c r="E19" s="43">
        <v>63799500</v>
      </c>
      <c r="F19" s="43">
        <v>68837300</v>
      </c>
      <c r="G19" s="43">
        <v>73875100</v>
      </c>
      <c r="H19" s="40"/>
    </row>
    <row r="20" spans="1:8" ht="38.25" x14ac:dyDescent="0.2">
      <c r="A20" s="41" t="s">
        <v>182</v>
      </c>
      <c r="B20" s="42" t="s">
        <v>183</v>
      </c>
      <c r="C20" s="43">
        <v>0</v>
      </c>
      <c r="D20" s="43">
        <v>91100</v>
      </c>
      <c r="E20" s="43">
        <v>0</v>
      </c>
      <c r="F20" s="43">
        <v>0</v>
      </c>
      <c r="G20" s="43">
        <v>0</v>
      </c>
      <c r="H20" s="40"/>
    </row>
    <row r="21" spans="1:8" x14ac:dyDescent="0.2">
      <c r="A21" s="41" t="s">
        <v>9</v>
      </c>
      <c r="B21" s="42" t="s">
        <v>181</v>
      </c>
      <c r="C21" s="43">
        <v>0</v>
      </c>
      <c r="D21" s="43">
        <v>91100</v>
      </c>
      <c r="E21" s="43">
        <v>0</v>
      </c>
      <c r="F21" s="43">
        <v>0</v>
      </c>
      <c r="G21" s="43">
        <v>0</v>
      </c>
      <c r="H21" s="40"/>
    </row>
    <row r="22" spans="1:8" ht="51" x14ac:dyDescent="0.2">
      <c r="A22" s="41" t="s">
        <v>184</v>
      </c>
      <c r="B22" s="42" t="s">
        <v>185</v>
      </c>
      <c r="C22" s="43">
        <v>1787700</v>
      </c>
      <c r="D22" s="43">
        <v>0</v>
      </c>
      <c r="E22" s="43">
        <v>0</v>
      </c>
      <c r="F22" s="43">
        <v>0</v>
      </c>
      <c r="G22" s="43">
        <v>0</v>
      </c>
      <c r="H22" s="40"/>
    </row>
    <row r="23" spans="1:8" x14ac:dyDescent="0.2">
      <c r="A23" s="41" t="s">
        <v>175</v>
      </c>
      <c r="B23" s="42" t="s">
        <v>176</v>
      </c>
      <c r="C23" s="43">
        <v>1787700</v>
      </c>
      <c r="D23" s="43">
        <v>0</v>
      </c>
      <c r="E23" s="43">
        <v>0</v>
      </c>
      <c r="F23" s="43">
        <v>0</v>
      </c>
      <c r="G23" s="43">
        <v>0</v>
      </c>
      <c r="H23" s="40"/>
    </row>
    <row r="24" spans="1:8" ht="51" x14ac:dyDescent="0.2">
      <c r="A24" s="41" t="s">
        <v>186</v>
      </c>
      <c r="B24" s="42" t="s">
        <v>187</v>
      </c>
      <c r="C24" s="43">
        <v>0</v>
      </c>
      <c r="D24" s="43">
        <v>338100</v>
      </c>
      <c r="E24" s="43">
        <v>0</v>
      </c>
      <c r="F24" s="43">
        <v>0</v>
      </c>
      <c r="G24" s="43">
        <v>0</v>
      </c>
      <c r="H24" s="40"/>
    </row>
    <row r="25" spans="1:8" x14ac:dyDescent="0.2">
      <c r="A25" s="41" t="s">
        <v>175</v>
      </c>
      <c r="B25" s="42" t="s">
        <v>176</v>
      </c>
      <c r="C25" s="43">
        <v>0</v>
      </c>
      <c r="D25" s="43">
        <v>338100</v>
      </c>
      <c r="E25" s="43">
        <v>0</v>
      </c>
      <c r="F25" s="43">
        <v>0</v>
      </c>
      <c r="G25" s="43">
        <v>0</v>
      </c>
      <c r="H25" s="40"/>
    </row>
    <row r="26" spans="1:8" ht="38.25" x14ac:dyDescent="0.2">
      <c r="A26" s="41" t="s">
        <v>188</v>
      </c>
      <c r="B26" s="42" t="s">
        <v>189</v>
      </c>
      <c r="C26" s="43">
        <v>0</v>
      </c>
      <c r="D26" s="43">
        <v>3382200</v>
      </c>
      <c r="E26" s="43">
        <v>0</v>
      </c>
      <c r="F26" s="43">
        <v>0</v>
      </c>
      <c r="G26" s="43">
        <v>0</v>
      </c>
      <c r="H26" s="40"/>
    </row>
    <row r="27" spans="1:8" x14ac:dyDescent="0.2">
      <c r="A27" s="41" t="s">
        <v>175</v>
      </c>
      <c r="B27" s="42" t="s">
        <v>176</v>
      </c>
      <c r="C27" s="43">
        <v>0</v>
      </c>
      <c r="D27" s="43">
        <v>3382200</v>
      </c>
      <c r="E27" s="43">
        <v>0</v>
      </c>
      <c r="F27" s="43">
        <v>0</v>
      </c>
      <c r="G27" s="43">
        <v>0</v>
      </c>
      <c r="H27" s="40"/>
    </row>
    <row r="28" spans="1:8" ht="229.5" x14ac:dyDescent="0.2">
      <c r="A28" s="41" t="s">
        <v>190</v>
      </c>
      <c r="B28" s="42" t="s">
        <v>191</v>
      </c>
      <c r="C28" s="43">
        <v>2264733</v>
      </c>
      <c r="D28" s="43">
        <v>0</v>
      </c>
      <c r="E28" s="43">
        <v>0</v>
      </c>
      <c r="F28" s="43">
        <v>0</v>
      </c>
      <c r="G28" s="43">
        <v>0</v>
      </c>
      <c r="H28" s="40"/>
    </row>
    <row r="29" spans="1:8" x14ac:dyDescent="0.2">
      <c r="A29" s="41" t="s">
        <v>192</v>
      </c>
      <c r="B29" s="42" t="s">
        <v>193</v>
      </c>
      <c r="C29" s="43">
        <v>2264733</v>
      </c>
      <c r="D29" s="43">
        <v>0</v>
      </c>
      <c r="E29" s="43">
        <v>0</v>
      </c>
      <c r="F29" s="43">
        <v>0</v>
      </c>
      <c r="G29" s="43">
        <v>0</v>
      </c>
      <c r="H29" s="40"/>
    </row>
    <row r="30" spans="1:8" ht="25.5" x14ac:dyDescent="0.2">
      <c r="A30" s="41" t="s">
        <v>194</v>
      </c>
      <c r="B30" s="42" t="s">
        <v>195</v>
      </c>
      <c r="C30" s="43">
        <v>2005146</v>
      </c>
      <c r="D30" s="43">
        <v>1434957</v>
      </c>
      <c r="E30" s="43">
        <v>2350885</v>
      </c>
      <c r="F30" s="43">
        <v>2536520</v>
      </c>
      <c r="G30" s="43">
        <v>2722155</v>
      </c>
      <c r="H30" s="40"/>
    </row>
    <row r="31" spans="1:8" x14ac:dyDescent="0.2">
      <c r="A31" s="41" t="s">
        <v>9</v>
      </c>
      <c r="B31" s="42" t="s">
        <v>181</v>
      </c>
      <c r="C31" s="43">
        <v>2005146</v>
      </c>
      <c r="D31" s="43">
        <v>1434957</v>
      </c>
      <c r="E31" s="43">
        <v>2350885</v>
      </c>
      <c r="F31" s="43">
        <v>2536520</v>
      </c>
      <c r="G31" s="43">
        <v>2722155</v>
      </c>
      <c r="H31" s="40"/>
    </row>
    <row r="32" spans="1:8" ht="38.25" x14ac:dyDescent="0.2">
      <c r="A32" s="41" t="s">
        <v>196</v>
      </c>
      <c r="B32" s="42" t="s">
        <v>197</v>
      </c>
      <c r="C32" s="43">
        <v>128506</v>
      </c>
      <c r="D32" s="43">
        <v>0</v>
      </c>
      <c r="E32" s="43">
        <v>0</v>
      </c>
      <c r="F32" s="43">
        <v>0</v>
      </c>
      <c r="G32" s="43">
        <v>0</v>
      </c>
      <c r="H32" s="40"/>
    </row>
    <row r="33" spans="1:8" x14ac:dyDescent="0.2">
      <c r="A33" s="41" t="s">
        <v>9</v>
      </c>
      <c r="B33" s="42" t="s">
        <v>181</v>
      </c>
      <c r="C33" s="43">
        <v>128506</v>
      </c>
      <c r="D33" s="43">
        <v>0</v>
      </c>
      <c r="E33" s="43">
        <v>0</v>
      </c>
      <c r="F33" s="43">
        <v>0</v>
      </c>
      <c r="G33" s="43">
        <v>0</v>
      </c>
      <c r="H33" s="40"/>
    </row>
    <row r="34" spans="1:8" ht="51" x14ac:dyDescent="0.2">
      <c r="A34" s="41" t="s">
        <v>198</v>
      </c>
      <c r="B34" s="42" t="s">
        <v>199</v>
      </c>
      <c r="C34" s="43">
        <v>1345176</v>
      </c>
      <c r="D34" s="43">
        <v>0</v>
      </c>
      <c r="E34" s="43">
        <v>0</v>
      </c>
      <c r="F34" s="43">
        <v>0</v>
      </c>
      <c r="G34" s="43">
        <v>0</v>
      </c>
      <c r="H34" s="40"/>
    </row>
    <row r="35" spans="1:8" x14ac:dyDescent="0.2">
      <c r="A35" s="41" t="s">
        <v>192</v>
      </c>
      <c r="B35" s="42" t="s">
        <v>193</v>
      </c>
      <c r="C35" s="43">
        <v>1345176</v>
      </c>
      <c r="D35" s="43">
        <v>0</v>
      </c>
      <c r="E35" s="43">
        <v>0</v>
      </c>
      <c r="F35" s="43">
        <v>0</v>
      </c>
      <c r="G35" s="43">
        <v>0</v>
      </c>
      <c r="H35" s="40"/>
    </row>
    <row r="36" spans="1:8" ht="51" x14ac:dyDescent="0.2">
      <c r="A36" s="41" t="s">
        <v>200</v>
      </c>
      <c r="B36" s="42" t="s">
        <v>201</v>
      </c>
      <c r="C36" s="43">
        <v>454110</v>
      </c>
      <c r="D36" s="43">
        <v>0</v>
      </c>
      <c r="E36" s="43">
        <v>0</v>
      </c>
      <c r="F36" s="43">
        <v>0</v>
      </c>
      <c r="G36" s="43">
        <v>0</v>
      </c>
      <c r="H36" s="40"/>
    </row>
    <row r="37" spans="1:8" x14ac:dyDescent="0.2">
      <c r="A37" s="41" t="s">
        <v>192</v>
      </c>
      <c r="B37" s="42" t="s">
        <v>193</v>
      </c>
      <c r="C37" s="43">
        <v>454110</v>
      </c>
      <c r="D37" s="43">
        <v>0</v>
      </c>
      <c r="E37" s="43">
        <v>0</v>
      </c>
      <c r="F37" s="43">
        <v>0</v>
      </c>
      <c r="G37" s="43">
        <v>0</v>
      </c>
      <c r="H37" s="40"/>
    </row>
    <row r="38" spans="1:8" x14ac:dyDescent="0.2">
      <c r="A38" s="41" t="s">
        <v>202</v>
      </c>
      <c r="B38" s="42" t="s">
        <v>203</v>
      </c>
      <c r="C38" s="43">
        <v>668307</v>
      </c>
      <c r="D38" s="43">
        <v>965616</v>
      </c>
      <c r="E38" s="43">
        <v>237310</v>
      </c>
      <c r="F38" s="43">
        <v>251776</v>
      </c>
      <c r="G38" s="43">
        <v>256653</v>
      </c>
      <c r="H38" s="40"/>
    </row>
    <row r="39" spans="1:8" x14ac:dyDescent="0.2">
      <c r="A39" s="41" t="s">
        <v>192</v>
      </c>
      <c r="B39" s="42" t="s">
        <v>193</v>
      </c>
      <c r="C39" s="43">
        <v>219346</v>
      </c>
      <c r="D39" s="43">
        <v>230984</v>
      </c>
      <c r="E39" s="43">
        <v>237310</v>
      </c>
      <c r="F39" s="43">
        <v>251776</v>
      </c>
      <c r="G39" s="43">
        <v>256653</v>
      </c>
      <c r="H39" s="40"/>
    </row>
    <row r="40" spans="1:8" x14ac:dyDescent="0.2">
      <c r="A40" s="41" t="s">
        <v>204</v>
      </c>
      <c r="B40" s="42" t="s">
        <v>205</v>
      </c>
      <c r="C40" s="43">
        <v>48961</v>
      </c>
      <c r="D40" s="43">
        <v>212386</v>
      </c>
      <c r="E40" s="43">
        <v>0</v>
      </c>
      <c r="F40" s="43">
        <v>0</v>
      </c>
      <c r="G40" s="43">
        <v>0</v>
      </c>
      <c r="H40" s="40"/>
    </row>
    <row r="41" spans="1:8" x14ac:dyDescent="0.2">
      <c r="A41" s="41" t="s">
        <v>206</v>
      </c>
      <c r="B41" s="42" t="s">
        <v>207</v>
      </c>
      <c r="C41" s="43">
        <v>400000</v>
      </c>
      <c r="D41" s="43">
        <v>119409</v>
      </c>
      <c r="E41" s="43">
        <v>0</v>
      </c>
      <c r="F41" s="43">
        <v>0</v>
      </c>
      <c r="G41" s="43">
        <v>0</v>
      </c>
      <c r="H41" s="40"/>
    </row>
    <row r="42" spans="1:8" x14ac:dyDescent="0.2">
      <c r="A42" s="41" t="s">
        <v>208</v>
      </c>
      <c r="B42" s="42" t="s">
        <v>209</v>
      </c>
      <c r="C42" s="43">
        <v>0</v>
      </c>
      <c r="D42" s="43">
        <v>402837</v>
      </c>
      <c r="E42" s="43">
        <v>0</v>
      </c>
      <c r="F42" s="43">
        <v>0</v>
      </c>
      <c r="G42" s="43">
        <v>0</v>
      </c>
      <c r="H42" s="40"/>
    </row>
    <row r="43" spans="1:8" ht="41.25" customHeight="1" x14ac:dyDescent="0.2">
      <c r="A43" s="41" t="s">
        <v>210</v>
      </c>
      <c r="B43" s="42" t="s">
        <v>211</v>
      </c>
      <c r="C43" s="43">
        <v>20568</v>
      </c>
      <c r="D43" s="43">
        <v>16500</v>
      </c>
      <c r="E43" s="43">
        <v>52300</v>
      </c>
      <c r="F43" s="43">
        <v>52148</v>
      </c>
      <c r="G43" s="43">
        <v>53384</v>
      </c>
      <c r="H43" s="40"/>
    </row>
    <row r="44" spans="1:8" x14ac:dyDescent="0.2">
      <c r="A44" s="41" t="s">
        <v>192</v>
      </c>
      <c r="B44" s="42" t="s">
        <v>193</v>
      </c>
      <c r="C44" s="43">
        <v>20568</v>
      </c>
      <c r="D44" s="43">
        <v>16500</v>
      </c>
      <c r="E44" s="43">
        <v>52300</v>
      </c>
      <c r="F44" s="43">
        <v>52148</v>
      </c>
      <c r="G44" s="43">
        <v>53384</v>
      </c>
      <c r="H44" s="40"/>
    </row>
    <row r="45" spans="1:8" ht="71.25" customHeight="1" x14ac:dyDescent="0.2">
      <c r="A45" s="41" t="s">
        <v>212</v>
      </c>
      <c r="B45" s="42" t="s">
        <v>213</v>
      </c>
      <c r="C45" s="43">
        <v>0</v>
      </c>
      <c r="D45" s="43">
        <v>368577</v>
      </c>
      <c r="E45" s="43">
        <v>0</v>
      </c>
      <c r="F45" s="43">
        <v>0</v>
      </c>
      <c r="G45" s="43">
        <v>0</v>
      </c>
      <c r="H45" s="40"/>
    </row>
    <row r="46" spans="1:8" x14ac:dyDescent="0.2">
      <c r="A46" s="41" t="s">
        <v>175</v>
      </c>
      <c r="B46" s="42" t="s">
        <v>176</v>
      </c>
      <c r="C46" s="43">
        <v>0</v>
      </c>
      <c r="D46" s="43">
        <v>368577</v>
      </c>
      <c r="E46" s="43">
        <v>0</v>
      </c>
      <c r="F46" s="43">
        <v>0</v>
      </c>
      <c r="G46" s="43">
        <v>0</v>
      </c>
      <c r="H46" s="40"/>
    </row>
    <row r="47" spans="1:8" x14ac:dyDescent="0.2">
      <c r="A47" s="156" t="s">
        <v>214</v>
      </c>
      <c r="B47" s="156"/>
      <c r="C47" s="156"/>
      <c r="D47" s="156"/>
      <c r="E47" s="156"/>
      <c r="F47" s="156"/>
      <c r="G47" s="157"/>
      <c r="H47" s="40"/>
    </row>
    <row r="48" spans="1:8" ht="38.25" x14ac:dyDescent="0.2">
      <c r="A48" s="41" t="s">
        <v>215</v>
      </c>
      <c r="B48" s="42" t="s">
        <v>216</v>
      </c>
      <c r="C48" s="43">
        <v>152300</v>
      </c>
      <c r="D48" s="43">
        <v>0</v>
      </c>
      <c r="E48" s="43">
        <v>0</v>
      </c>
      <c r="F48" s="43">
        <v>0</v>
      </c>
      <c r="G48" s="43">
        <v>0</v>
      </c>
      <c r="H48" s="40"/>
    </row>
    <row r="49" spans="1:8" x14ac:dyDescent="0.2">
      <c r="A49" s="41" t="s">
        <v>175</v>
      </c>
      <c r="B49" s="42" t="s">
        <v>176</v>
      </c>
      <c r="C49" s="43">
        <v>152300</v>
      </c>
      <c r="D49" s="43">
        <v>0</v>
      </c>
      <c r="E49" s="43">
        <v>0</v>
      </c>
      <c r="F49" s="43">
        <v>0</v>
      </c>
      <c r="G49" s="43">
        <v>0</v>
      </c>
      <c r="H49" s="40"/>
    </row>
    <row r="50" spans="1:8" ht="38.25" x14ac:dyDescent="0.2">
      <c r="A50" s="41" t="s">
        <v>217</v>
      </c>
      <c r="B50" s="42" t="s">
        <v>218</v>
      </c>
      <c r="C50" s="43">
        <v>3161269</v>
      </c>
      <c r="D50" s="43">
        <v>17990</v>
      </c>
      <c r="E50" s="43">
        <v>0</v>
      </c>
      <c r="F50" s="43">
        <v>0</v>
      </c>
      <c r="G50" s="43">
        <v>0</v>
      </c>
      <c r="H50" s="40"/>
    </row>
    <row r="51" spans="1:8" x14ac:dyDescent="0.2">
      <c r="A51" s="41" t="s">
        <v>192</v>
      </c>
      <c r="B51" s="42" t="s">
        <v>193</v>
      </c>
      <c r="C51" s="43">
        <v>3161269</v>
      </c>
      <c r="D51" s="43">
        <v>17990</v>
      </c>
      <c r="E51" s="43">
        <v>0</v>
      </c>
      <c r="F51" s="43">
        <v>0</v>
      </c>
      <c r="G51" s="43">
        <v>0</v>
      </c>
      <c r="H51" s="40"/>
    </row>
    <row r="52" spans="1:8" ht="104.25" customHeight="1" x14ac:dyDescent="0.2">
      <c r="A52" s="41" t="s">
        <v>219</v>
      </c>
      <c r="B52" s="42" t="s">
        <v>220</v>
      </c>
      <c r="C52" s="43">
        <v>6726408</v>
      </c>
      <c r="D52" s="43">
        <v>0</v>
      </c>
      <c r="E52" s="43">
        <v>0</v>
      </c>
      <c r="F52" s="43">
        <v>0</v>
      </c>
      <c r="G52" s="43">
        <v>0</v>
      </c>
      <c r="H52" s="40"/>
    </row>
    <row r="53" spans="1:8" x14ac:dyDescent="0.2">
      <c r="A53" s="41" t="s">
        <v>192</v>
      </c>
      <c r="B53" s="42" t="s">
        <v>193</v>
      </c>
      <c r="C53" s="43">
        <v>6726408</v>
      </c>
      <c r="D53" s="43">
        <v>0</v>
      </c>
      <c r="E53" s="43">
        <v>0</v>
      </c>
      <c r="F53" s="43">
        <v>0</v>
      </c>
      <c r="G53" s="43">
        <v>0</v>
      </c>
      <c r="H53" s="40"/>
    </row>
    <row r="54" spans="1:8" s="48" customFormat="1" x14ac:dyDescent="0.2">
      <c r="A54" s="44" t="s">
        <v>12</v>
      </c>
      <c r="B54" s="45" t="s">
        <v>221</v>
      </c>
      <c r="C54" s="46">
        <v>111587323</v>
      </c>
      <c r="D54" s="46">
        <v>94909840</v>
      </c>
      <c r="E54" s="46">
        <v>110714895</v>
      </c>
      <c r="F54" s="46">
        <v>118830844</v>
      </c>
      <c r="G54" s="46">
        <v>116313792</v>
      </c>
      <c r="H54" s="47"/>
    </row>
    <row r="55" spans="1:8" s="48" customFormat="1" x14ac:dyDescent="0.2">
      <c r="A55" s="44" t="s">
        <v>12</v>
      </c>
      <c r="B55" s="45" t="s">
        <v>13</v>
      </c>
      <c r="C55" s="46">
        <v>101547346</v>
      </c>
      <c r="D55" s="46">
        <v>94891850</v>
      </c>
      <c r="E55" s="46">
        <v>110714895</v>
      </c>
      <c r="F55" s="46">
        <v>118830844</v>
      </c>
      <c r="G55" s="46">
        <v>116313792</v>
      </c>
      <c r="H55" s="47"/>
    </row>
    <row r="56" spans="1:8" s="48" customFormat="1" x14ac:dyDescent="0.2">
      <c r="A56" s="44" t="s">
        <v>12</v>
      </c>
      <c r="B56" s="45" t="s">
        <v>14</v>
      </c>
      <c r="C56" s="46">
        <v>10039977</v>
      </c>
      <c r="D56" s="46">
        <v>17990</v>
      </c>
      <c r="E56" s="46">
        <v>0</v>
      </c>
      <c r="F56" s="46">
        <v>0</v>
      </c>
      <c r="G56" s="46">
        <v>0</v>
      </c>
      <c r="H56" s="47"/>
    </row>
    <row r="57" spans="1:8" ht="29.25" customHeight="1" x14ac:dyDescent="0.2"/>
    <row r="58" spans="1:8" ht="15.75" x14ac:dyDescent="0.2">
      <c r="A58" s="49"/>
      <c r="B58" s="128"/>
      <c r="C58" s="128"/>
      <c r="D58" s="128"/>
      <c r="E58" s="128"/>
      <c r="F58" s="128"/>
      <c r="G58" s="128"/>
    </row>
    <row r="59" spans="1:8" ht="15.75" x14ac:dyDescent="0.25">
      <c r="A59" s="49"/>
      <c r="B59" s="128"/>
      <c r="C59" s="128"/>
      <c r="D59" s="109"/>
      <c r="E59" s="109"/>
      <c r="F59" s="109"/>
      <c r="G59" s="109"/>
    </row>
    <row r="60" spans="1:8" x14ac:dyDescent="0.2">
      <c r="A60" s="153"/>
      <c r="B60" s="153"/>
      <c r="C60" s="14"/>
      <c r="D60" s="50"/>
      <c r="E60" s="154"/>
      <c r="F60" s="154"/>
      <c r="G60" s="50"/>
    </row>
    <row r="61" spans="1:8" x14ac:dyDescent="0.2">
      <c r="A61" s="153"/>
      <c r="B61" s="153"/>
      <c r="C61" s="51"/>
      <c r="D61" s="50"/>
      <c r="E61" s="155"/>
      <c r="F61" s="155"/>
      <c r="G61" s="50"/>
    </row>
  </sheetData>
  <mergeCells count="13">
    <mergeCell ref="A60:B61"/>
    <mergeCell ref="E60:F60"/>
    <mergeCell ref="E61:F61"/>
    <mergeCell ref="A13:G13"/>
    <mergeCell ref="A47:G47"/>
    <mergeCell ref="B58:G58"/>
    <mergeCell ref="B59:C59"/>
    <mergeCell ref="A6:G6"/>
    <mergeCell ref="A10:A11"/>
    <mergeCell ref="B10:B11"/>
    <mergeCell ref="E2:G2"/>
    <mergeCell ref="E3:G3"/>
    <mergeCell ref="E4:G4"/>
  </mergeCells>
  <conditionalFormatting sqref="B58">
    <cfRule type="expression" dxfId="1" priority="1" stopIfTrue="1">
      <formula>A58=1</formula>
    </cfRule>
    <cfRule type="expression" dxfId="0" priority="2" stopIfTrue="1">
      <formula>A58=2</formula>
    </cfRule>
  </conditionalFormatting>
  <pageMargins left="0.70866141732283472" right="0.31496062992125984" top="0.43" bottom="0.43" header="0.31496062992125984" footer="0.31496062992125984"/>
  <pageSetup paperSize="9" scale="8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дод 1</vt:lpstr>
      <vt:lpstr>дод 2</vt:lpstr>
      <vt:lpstr>дод 3</vt:lpstr>
      <vt:lpstr>дод 6</vt:lpstr>
      <vt:lpstr>дод 7</vt:lpstr>
      <vt:lpstr>Дод 9</vt:lpstr>
      <vt:lpstr>Дод 10</vt:lpstr>
      <vt:lpstr>'дод 1'!Область_печати</vt:lpstr>
      <vt:lpstr>'дод 2'!Область_печати</vt:lpstr>
      <vt:lpstr>'дод 6'!Область_печати</vt:lpstr>
      <vt:lpstr>'дод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2025-09-04T08:50:50Z</cp:lastPrinted>
  <dcterms:created xsi:type="dcterms:W3CDTF">2025-09-04T05:10:43Z</dcterms:created>
  <dcterms:modified xsi:type="dcterms:W3CDTF">2025-09-04T12:14:55Z</dcterms:modified>
</cp:coreProperties>
</file>